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\Administrativa\Procesos 2018\"/>
    </mc:Choice>
  </mc:AlternateContent>
  <bookViews>
    <workbookView xWindow="0" yWindow="0" windowWidth="28800" windowHeight="12435" firstSheet="6" activeTab="12"/>
  </bookViews>
  <sheets>
    <sheet name="PROGRAMACION" sheetId="15" r:id="rId1"/>
    <sheet name="Lectura Bando" sheetId="10" r:id="rId2"/>
    <sheet name="Bando Alterno NG" sheetId="24" r:id="rId3"/>
    <sheet name="Semillero Carnaval" sheetId="11" r:id="rId4"/>
    <sheet name="Viernes de Reina" sheetId="23" r:id="rId5"/>
    <sheet name="CSMYR" sheetId="3" r:id="rId6"/>
    <sheet name="Noche de Orquestas" sheetId="1" r:id="rId7"/>
    <sheet name="CoroReyes Infantiles" sheetId="5" r:id="rId8"/>
    <sheet name="Evaluaciones" sheetId="25" r:id="rId9"/>
    <sheet name="Guacherna" sheetId="16" r:id="rId10"/>
    <sheet name="Desfile Niños" sheetId="17" r:id="rId11"/>
    <sheet name="Cororeina de reinas" sheetId="4" r:id="rId12"/>
    <sheet name="Festiorquestas" sheetId="7" r:id="rId13"/>
    <sheet name="Baila en la Calle" sheetId="13" r:id="rId14"/>
    <sheet name="Via 40" sheetId="18" r:id="rId15"/>
    <sheet name="Desfile Rey Momo" sheetId="19" r:id="rId16"/>
    <sheet name="Encuentro Letanias" sheetId="20" r:id="rId17"/>
    <sheet name="Joselito " sheetId="21" r:id="rId18"/>
    <sheet name="Concierto" sheetId="22" r:id="rId19"/>
  </sheets>
  <definedNames>
    <definedName name="_xlnm.Print_Area" localSheetId="1">'Lectura Bando'!$A$1:$D$60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4" l="1"/>
  <c r="E86" i="4" l="1"/>
  <c r="E40" i="13"/>
  <c r="E39" i="13"/>
  <c r="E38" i="13"/>
  <c r="E37" i="13"/>
  <c r="E36" i="13"/>
  <c r="E33" i="13"/>
  <c r="E32" i="13"/>
  <c r="E31" i="13"/>
  <c r="E28" i="13"/>
  <c r="E27" i="13"/>
  <c r="E26" i="13"/>
  <c r="E25" i="13"/>
  <c r="E24" i="13"/>
  <c r="E14" i="13"/>
  <c r="E7" i="13"/>
  <c r="E8" i="13"/>
  <c r="E9" i="13"/>
  <c r="E10" i="13"/>
  <c r="E11" i="13"/>
  <c r="E12" i="13"/>
  <c r="E13" i="13"/>
  <c r="E6" i="13"/>
  <c r="E5" i="13"/>
</calcChain>
</file>

<file path=xl/sharedStrings.xml><?xml version="1.0" encoding="utf-8"?>
<sst xmlns="http://schemas.openxmlformats.org/spreadsheetml/2006/main" count="1187" uniqueCount="361">
  <si>
    <t>VIERNES 3 DE FEBRERO 2017</t>
  </si>
  <si>
    <t xml:space="preserve"> NOCHE DE ORQUESTAS</t>
  </si>
  <si>
    <t>CANCHA LA MAGDALENA</t>
  </si>
  <si>
    <t>TECHO</t>
  </si>
  <si>
    <t>Ground Support de 12m x 10 m x 7 m h (con lona incluida) y seis (6) algodones llenos de agua para su soporte -CON ALAS DE SONIDO DE 3 MTS</t>
  </si>
  <si>
    <t>AREAS DE TRABAJO</t>
  </si>
  <si>
    <t xml:space="preserve">TARIMA 4,88 m x 4,88 m x 1,60 m </t>
  </si>
  <si>
    <t>Carpas de 4m x 4m- AFORADA CON POLISOMBRA NEGRA</t>
  </si>
  <si>
    <t>TARIMA</t>
  </si>
  <si>
    <t>La tarima de de‎ 10,98  de ancho POR 9,76 de fondo a dos Niveles
1 nivel de 10,98 X 7,32 a 1,60 de Alto con dos escaleras laterales
1 Nivel de 10.98 X 2,446 a 2 mts de Alto con una escalera lateral
Dos (2) escaleras comunicando Nivel 1 y 2
Pintada de negro y con faldellin completo negro</t>
  </si>
  <si>
    <t>SISTEMA DE AUDIO</t>
  </si>
  <si>
    <t>Sistema Principal Line Array Long Throw</t>
  </si>
  <si>
    <t>Sub Bajos</t>
  </si>
  <si>
    <t>Front Fill</t>
  </si>
  <si>
    <t>Monitores de Piso Bi-amplificados de 12" x 2"</t>
  </si>
  <si>
    <t>Side Fill Stereo (4 Hi pass + 2 Subs x lado)</t>
  </si>
  <si>
    <t>Consola Digital de 48 CANALES</t>
  </si>
  <si>
    <t>Snake x 2 Sub Snakes</t>
  </si>
  <si>
    <t>Cables XLR</t>
  </si>
  <si>
    <t>Cables de Plug 1/4 x plug 1/4</t>
  </si>
  <si>
    <t>Set de Micrófonos + Direct Boxes</t>
  </si>
  <si>
    <t>Set de Stands tipo boom y mini boom, claws LP</t>
  </si>
  <si>
    <t>Micrófonos inalámbricos Shure Beta 98 CON ANTENA SEÑAL AMPLIFICADA</t>
  </si>
  <si>
    <t>Tapacables para escenario</t>
  </si>
  <si>
    <t>PLANTA ELECTRICA DE 125 KVA</t>
  </si>
  <si>
    <t>Sistema Eléctrico Stage, Monitores y Áreas de trabajo</t>
  </si>
  <si>
    <t>SISTEMA DE LUCES</t>
  </si>
  <si>
    <t>Par de Leds de  5 WATTS</t>
  </si>
  <si>
    <t>Licos de 750 Watts</t>
  </si>
  <si>
    <t>Minibrutos X 6 BOMBILLAS</t>
  </si>
  <si>
    <t>Cabezas Moviles ROBEPOINTED</t>
  </si>
  <si>
    <t>Máquinas de Humo con ventilador</t>
  </si>
  <si>
    <t>VIDEO</t>
  </si>
  <si>
    <t>Pantalla de Led 5X4  PICH 6  CON SU ESTRUCTURA- BACK TARIMA- LLEVA TRUSS PEGADO AL TECHO</t>
  </si>
  <si>
    <t>Pantallas deLED  4 m x 3 m PICH 6  CON SU ESTRUCTURA- LATERALES- TANQUES DE ANCLAJE 2 POR CADA PANTALLA- E PROVEEDOR SE ENCARGA DE SU LLENADA</t>
  </si>
  <si>
    <t>Circuito cerrado a 3 cámaras HD CON INTERCOMS CON SUS ANDAMIOS FORRADOS EN NEGRO</t>
  </si>
  <si>
    <t>TELEVISOR LEDSDE 60" PARA CRONOMETRO CON PROGRAMA Y OPERADOR</t>
  </si>
  <si>
    <t>Grabación del evento</t>
  </si>
  <si>
    <t>Puesto Fijo de Video (Switcher, Escalador, convertidores, etc)</t>
  </si>
  <si>
    <t xml:space="preserve">Teclado Yamaha motif xs, Pedal suatain </t>
  </si>
  <si>
    <t>Stan Doble para teclado  Quiklok</t>
  </si>
  <si>
    <t xml:space="preserve">Set de congas LP Classics + stan </t>
  </si>
  <si>
    <t>BACKLINE</t>
  </si>
  <si>
    <t>Timbal LP + Stan</t>
  </si>
  <si>
    <t>Campanas LP</t>
  </si>
  <si>
    <t xml:space="preserve">Jamblocks LP </t>
  </si>
  <si>
    <t>stan para platillo Giblartar 900</t>
  </si>
  <si>
    <t>Mesas Pioner CDJ2000</t>
  </si>
  <si>
    <t xml:space="preserve">Mixer Pioner DJM900 Nexus </t>
  </si>
  <si>
    <t>Bateria Completa</t>
  </si>
  <si>
    <t>Amplificador de bajos</t>
  </si>
  <si>
    <t>Amplificacion de Guitarra</t>
  </si>
  <si>
    <t>GENERADORES ELÉCTRICOS</t>
  </si>
  <si>
    <t>PLANTA ELECTRICA DE 75 KVA-SERVICIOS</t>
  </si>
  <si>
    <t>125 Kva Audio y Video ( VA INCLUIDA EN EL COSTO DEL SONIDO)</t>
  </si>
  <si>
    <t>75  Kva Iluminación</t>
  </si>
  <si>
    <t xml:space="preserve">CARPAS CON CERRAMIENTO EN POLISOBRA NEGRA </t>
  </si>
  <si>
    <t>CARPAS</t>
  </si>
  <si>
    <t xml:space="preserve"> Carpa 4m x 4m PMU Y REFRIGERIOS-PRODUCCION</t>
  </si>
  <si>
    <t>MOBILIARIO</t>
  </si>
  <si>
    <t>Tablones</t>
  </si>
  <si>
    <t>ALQUILER DE SILLAS</t>
  </si>
  <si>
    <t>CERRAMIENTOS</t>
  </si>
  <si>
    <t>Vallas de Separación</t>
  </si>
  <si>
    <t xml:space="preserve">Señalizacion </t>
  </si>
  <si>
    <t>Por Definir</t>
  </si>
  <si>
    <t xml:space="preserve">SERVICIO  </t>
  </si>
  <si>
    <t>DESCRIPCION</t>
  </si>
  <si>
    <t>Cant</t>
  </si>
  <si>
    <t>VR PROPUESTA</t>
  </si>
  <si>
    <t>SABADO 21 DE ENERO 2017</t>
  </si>
  <si>
    <t>LECTURA DE BANDO ALTERNO</t>
  </si>
  <si>
    <t>Ground Support de 14 m x 12 m x 10 m h (con lona incluida)- - INCLUIR DOS ALAS DE SONIDO DE 3MTS DE ANCHO POR 10 MTS DE  ALTO . SOPORTE CON 4 TAQUES DE AGUA DE 1 TONELADA- LOS TANQUES LOS LLENA EL PROVEEDOR-</t>
  </si>
  <si>
    <t>4,88 m x 4,88 m x 1,60 m h</t>
  </si>
  <si>
    <t>La tarima de de‎ 12,20 de ancho POR 10,98 de fondo a dos Niveles
1 nivel de 12,20 X 7,32 a 1,60 de Alto con dos escaleras laterales
1 Nivel de 12,20 X 3,66 a 2 mts de Alto con una escalera lateral
Dos (2) escaleras comunicando Nivel 1 y 2
Pintada de negro y con faldellin completo negro</t>
  </si>
  <si>
    <t>Cabezas Moviles ROBIN-POINTE</t>
  </si>
  <si>
    <t>Pantalla de Led 6X4 PICH 6  CON SU ESTRUCTURA- BACK TARIMA- LLEVA TRUSS PEGADO AL TECHO</t>
  </si>
  <si>
    <t>Circuito cerrado a 2 cámaras HD CON INTERCOMS</t>
  </si>
  <si>
    <t>75 Kva Servicios</t>
  </si>
  <si>
    <t>CAMERINOS Y CARPAS</t>
  </si>
  <si>
    <t>Carpa de 6 m x 6 m CON AIRE ACONDICIONADO-PISO-ILUMINACION</t>
  </si>
  <si>
    <t>Espejos de cuerpo entero</t>
  </si>
  <si>
    <t>Salas Completas</t>
  </si>
  <si>
    <t>Muro de Contencion</t>
  </si>
  <si>
    <t>Fondo Visual</t>
  </si>
  <si>
    <t>Ampli de GTR Fender, Marshall</t>
  </si>
  <si>
    <t>Ampli de BASS Ampeg SVT2 Pro c/cabina 8 x 10</t>
  </si>
  <si>
    <t>EFECTOS</t>
  </si>
  <si>
    <t>Ventury</t>
  </si>
  <si>
    <t xml:space="preserve">Show Pirotecnia </t>
  </si>
  <si>
    <t>SABADO 28  DE ENERO 2017</t>
  </si>
  <si>
    <t>CARNAVAL SU MUSICA Y SUS RAICES</t>
  </si>
  <si>
    <t>PARQUE CULTURAL DEL CARIBE</t>
  </si>
  <si>
    <t>Sistema Principal Line Array Long Throw-CAPACIDAD DE 40.OOOWATS-RMS</t>
  </si>
  <si>
    <t>Sub Bajos DOBLES DE 18 PULGADAS</t>
  </si>
  <si>
    <t>Pantalla de Led 6X4 PICH 6 CON SU ESTRUCTURA- BACK TARIMA- LLEVA TRUSS PEGADO AL TECHO</t>
  </si>
  <si>
    <t>Pantallas de Led 4 m x 3 m PICH 6 CON SU ESTRUCTURA- LATERALES- TANQUES DE ANCLAJE 2 POR CADA PANTALLA- E PROVEEDOR SE ENCARGA DE SU LLENADA</t>
  </si>
  <si>
    <t>Circuito cerrado a 3 cámaras HD CON INTERCOMS</t>
  </si>
  <si>
    <t>Planta de Bajo</t>
  </si>
  <si>
    <t xml:space="preserve">Planta de Guitarra </t>
  </si>
  <si>
    <t>Planta de teclado</t>
  </si>
  <si>
    <t>CARPA CAMERINO DE 6X6 CON PISO Y AIRE AMOBLANDA CON UNA SALA LOUNGE- 1 ESPEJO-1 RACK Y MESON VESTIDO</t>
  </si>
  <si>
    <t>CARPA CAMERINO DE 4X4 CON CERRAMIENTO EN POLISOMBRA NEGRA CON VENTILADOR-LUZ Y ESPEJO</t>
  </si>
  <si>
    <t>DOMINGO 26  DE FEBRERO 2017</t>
  </si>
  <si>
    <t>PLAZA DE LA PAZ</t>
  </si>
  <si>
    <t>TECHO PARRILLA CERTIFICADA DE 19.78M X 14.44M X 12M DE ALTURA CON ESTRUCTURA INTERNA VECTORIAL  CON FRECUENCIA DE 2.36M X 2.36M CON MULTIPLES PUNTOS DE ANCLAJE Y CON CAPACIDAD DE CARGA REPARTIDA DE 16 TONELADAS.U EN SCAFFOLD  CERTIFICADO DE 2.57M X 2.57M  X 14M DE ALTURA CON APOYOS LATERALES DE 2.57M X 2.57M X 8M DE ALTURA. TANQUES DE ANCLAJE QUE SE LLENAN POR EL PROVEEDOR</t>
  </si>
  <si>
    <t>AREA DE 4,88 X 4,88 AFORADAS EN NEGRO</t>
  </si>
  <si>
    <t>Sistema Principal Line Array Long Throw con sus respectivos  scaffolds forrados en polisombra negra. Incluir planta video toma energia de esta planta.</t>
  </si>
  <si>
    <t>Side Fill Stereo (4 Hi pass + 2 Subs x lado) LINE ARRAY</t>
  </si>
  <si>
    <r>
      <t xml:space="preserve">Consola Digital </t>
    </r>
    <r>
      <rPr>
        <sz val="10"/>
        <color indexed="8"/>
        <rFont val="Century Gothic"/>
        <family val="2"/>
      </rPr>
      <t>48 Ch.</t>
    </r>
  </si>
  <si>
    <t>Set de Micrófonos completos (32)</t>
  </si>
  <si>
    <t xml:space="preserve">Micrófonos inalámbricos de mano UHF SM 58 con antena de amplificacion de señal </t>
  </si>
  <si>
    <t xml:space="preserve">Reproductor CD-USB -DVD y Formatos digitales cables 2x1 </t>
  </si>
  <si>
    <t>Caja de Prensa de 12 Salidas</t>
  </si>
  <si>
    <t xml:space="preserve">Carpa Para Consola y aforada </t>
  </si>
  <si>
    <t xml:space="preserve">Direct Boxes </t>
  </si>
  <si>
    <t>Optipar con cables de señal DMX</t>
  </si>
  <si>
    <t>Pard Leds de 5wats con cables de señal DMX</t>
  </si>
  <si>
    <t>Minibrutos</t>
  </si>
  <si>
    <t>Consola de Luces</t>
  </si>
  <si>
    <t>Pantallas de Led 4 m x 3 m  PICH 6 CON SU ESTRUCTURA- LATERALES- TANQUES DE ANCLAJE 2 POR CADA PANTALLA- E PROVEEDOR SE ENCARGA DE SU LLENADA</t>
  </si>
  <si>
    <t>Circuito cerrado a 3 cámaras HD CON INTERCOMS CON SUS ANDAMIOS FORRADOS EN TELA NEGRA</t>
  </si>
  <si>
    <t>75 KVA COMERCIAL</t>
  </si>
  <si>
    <t>75 Kva Iluminación</t>
  </si>
  <si>
    <t>Carpa de 12 m x 6 m CON AIRE ACONDICIONADO-PISO-ILUMINACION-SALA LOUNGE-RACK-ESPEJO- PARA REINAS POPULARES</t>
  </si>
  <si>
    <t>ESCENOGRAFIA</t>
  </si>
  <si>
    <t>Carpa de 6 m x 6 m CON AIRE ACONDICIONADO-PISO-ILUMINACION-SALA LOUNGE-RACK-ESPEJO- PARA REYES INFANTILES</t>
  </si>
  <si>
    <t>TARIMAS DENTRO DEL SCAFFOLD DE TECHO DE 6MTS DE ANCHO X 4,88 DE FONDO CON SUS ESCALERAS INDEPENIENTES</t>
  </si>
  <si>
    <t xml:space="preserve"> TARIMA EN Scaffold Jurados: ESTRUCTURA DE 8MTS DE ANCHO 3,66 DE FONDO A 1.20 DE ALTO  TODO EL PISO EN MADERA CON CUADRANTE EN ESTRUCTRA DE SCAFFOLD A  2,50 MT DE ALTO DE LA TARIMA CON DOS (2) ESCALERAS (JURADO) Y TECHO EN POLISOMBRA </t>
  </si>
  <si>
    <t>LUNES 27 DE FEBRERO  2017</t>
  </si>
  <si>
    <t>FESTIVAL DE ORQUESTAS</t>
  </si>
  <si>
    <t>House Mix de 6 MTS x 3,60 a 2 niveles de 80 cm y 1,20 con Escalera</t>
  </si>
  <si>
    <t>Sistema Principal Line Array Long Throw colgado en ANDAMIOS forrados con polisombra negra. Incluye planta de sonido y video tomará energia de esta planta.</t>
  </si>
  <si>
    <t>Side Fill Stereo (4 Hi pass + 2 Subs x lado)-LINE ARRAY</t>
  </si>
  <si>
    <t>Consola Digital 48 canales</t>
  </si>
  <si>
    <t>Snake Whirlwind Concert 56 x 12 Sub Snakes</t>
  </si>
  <si>
    <t xml:space="preserve">Sistema de Comunicación entre las 2 consolas (Tall Back, Intercoms o Radios </t>
  </si>
  <si>
    <t>Pard Leds de 3wats con cables de señal DMX</t>
  </si>
  <si>
    <t>LYCOS</t>
  </si>
  <si>
    <t>Seguidores de 2500W</t>
  </si>
  <si>
    <t>Conga, Quinto, Tumba LP con stands</t>
  </si>
  <si>
    <t>Timbal LP con campanas y stand de platos</t>
  </si>
  <si>
    <t>Bongoe LP con stand</t>
  </si>
  <si>
    <t>Mesa de percusion LP con Toys</t>
  </si>
  <si>
    <t>Teclado Yamaha Motif x 8 x 88 teclas con stand</t>
  </si>
  <si>
    <t>Stands para Gtr y Bass</t>
  </si>
  <si>
    <t>Silla para piano</t>
  </si>
  <si>
    <t>Stand para teclado</t>
  </si>
  <si>
    <r>
      <t xml:space="preserve">Rack DJ(Mixer+2 unidades CD </t>
    </r>
    <r>
      <rPr>
        <sz val="10"/>
        <color indexed="8"/>
        <rFont val="Century Gothic"/>
        <family val="2"/>
      </rPr>
      <t>DMJ 2000)</t>
    </r>
  </si>
  <si>
    <t>Atriles para partitura</t>
  </si>
  <si>
    <t>125  Kva Iluminación</t>
  </si>
  <si>
    <t>Carpa de 12 m x 6 m CON AIRE ACONDICIONADO-PISO-ILUMINACION-SALA LOUNGE-RACK-ESPEJO- ARTISTAS-PRODUCCION</t>
  </si>
  <si>
    <t>SISTEMA DE SONIDO</t>
  </si>
  <si>
    <t>SABADO  21 DE ENERO 2017</t>
  </si>
  <si>
    <t>LECTURA DE BANDO</t>
  </si>
  <si>
    <t xml:space="preserve">Area detrás de tarima para ubicar carpa de 6 x 6  para camerino de la reina </t>
  </si>
  <si>
    <t>Torre de Relevo en la Carrera 45: cuatro (4) cabinas  line array - dos bajos colgados en su estructura y forrado en polisombra negra.</t>
  </si>
  <si>
    <t>Pantalla de Led 10X8 PICH 6  CON SU ESTRUCTURA- BACK TARIMA- LLEVA TRUSS PEGADO AL TECHO</t>
  </si>
  <si>
    <t xml:space="preserve">PANTALLA DE LONA DE 5X4 CON VIDEO BEAN DE 7000 LUMNES DE RELEVO CALLE 45 CON ESTRUCTURA EN TRUSS </t>
  </si>
  <si>
    <t>Carpa de 6 m x 6 m CON AIRE ACONDICIONADO-PISO-ILUMINACION-SALA LOUNGE-RACK-ESPEJO- PARA MONARQUIA DEL CARNAVAL</t>
  </si>
  <si>
    <t>DOMINGO 22  DE ENERO 2017</t>
  </si>
  <si>
    <t>SEMILLERO DEL CARNAVAL</t>
  </si>
  <si>
    <t>TECHO 10X8 A 9 MTS DE ALTO CON 4 TANQUES DE AGUA PARA LASTRE LOS CUALES DEBEN SER LLENADOS POR EL PROVEEDOR</t>
  </si>
  <si>
    <t>Consola Digital de 32 CANALES</t>
  </si>
  <si>
    <t>PLANTA ELECTRICA DE 125 KVA SONIDO-VIDEO-LUCES</t>
  </si>
  <si>
    <t>Cabezas Moviles BEAN</t>
  </si>
  <si>
    <t>Cabezas Móviles Wash</t>
  </si>
  <si>
    <t>CONSOLA DE LUCES</t>
  </si>
  <si>
    <t>Pantalla de Led 5X4 PICH 6  CON SU ESTRUCTURA- BACK TARIMA- LLEVA TRUSS PEGADO AL TECHO</t>
  </si>
  <si>
    <t>PLANTAS ELECTRICAS</t>
  </si>
  <si>
    <t>Carpa de 6 m x 6 m EN TRUSS ALTURA A 6 MTS- MUSICOS</t>
  </si>
  <si>
    <t>CARPA DE 4X4 CON VENTILADOR-LUZ-TOMACORRIENTE-  MESA VESTIDA-JURADO</t>
  </si>
  <si>
    <t>Carpas de 4m x 4m- AFORADA CON POLISOMBRA NEGRA- PRODUCCION TARIMA</t>
  </si>
  <si>
    <t>ALQUILER DE VENTILADORES DE PISO INDUSTRIALES</t>
  </si>
  <si>
    <t xml:space="preserve">Tarima y area de trabajo </t>
  </si>
  <si>
    <t>Tarima primer nivel de 9,76 de ancho x 4,88 de fondo a 1,00 mts de altura. Segundo nivel de 9,76 de ancho x 3,66 de fondo a 2mts de alto con escaleras laterales para subir al segundo nivel.
Dos escaleras de piso a tarima primer nivel.
pintada de negro con cintas en las juntas</t>
  </si>
  <si>
    <t>Area de Trabajo de 4,88 x 4,88</t>
  </si>
  <si>
    <t>Pares de 5 wats dimerizados para Backin</t>
  </si>
  <si>
    <t>Cabezas Moviles  Spot</t>
  </si>
  <si>
    <t>Cabezas Móviles  Wash</t>
  </si>
  <si>
    <t>Consola de luces</t>
  </si>
  <si>
    <t>Sistema Principal Line Array Long Throw colgado en andamios forrados con polisombra negra</t>
  </si>
  <si>
    <t>Side Fill Stereo (4 Hi pass + 2 Subs x lado)-Line Array</t>
  </si>
  <si>
    <t xml:space="preserve">Produccion Audiovisual </t>
  </si>
  <si>
    <t xml:space="preserve">Pantallas de leds  de 5x4 , pich 6, para  Back . </t>
  </si>
  <si>
    <t xml:space="preserve">punto fijo con circuito cerrado a una camara </t>
  </si>
  <si>
    <t xml:space="preserve">Grabacion del Evento </t>
  </si>
  <si>
    <t xml:space="preserve">Techo </t>
  </si>
  <si>
    <t xml:space="preserve">Ground Support de 10m x 8 m x 7 m h (con lona incluida) y seis (6) algodones llenos de agua para su soporte </t>
  </si>
  <si>
    <t xml:space="preserve">Plantas Electricas </t>
  </si>
  <si>
    <t xml:space="preserve">125 Kva  </t>
  </si>
  <si>
    <t xml:space="preserve">Back Line </t>
  </si>
  <si>
    <t xml:space="preserve">Menaje Baños y vallas </t>
  </si>
  <si>
    <t>Mesones vestidos</t>
  </si>
  <si>
    <t>Sillas</t>
  </si>
  <si>
    <t>Carpas de 4m x 4m</t>
  </si>
  <si>
    <t xml:space="preserve">vallas </t>
  </si>
  <si>
    <t>Sistema iluminacion</t>
  </si>
  <si>
    <t>Sistema Audio</t>
  </si>
  <si>
    <t>La tarima de de‎ 19.52 de ancho POR 13.22  A 1,60 MTS DE ALTO A UN SOLO NIVEL
DOS RAMPAS LATERALES Y UNA RAMPA BACK DE 2,40 DE ANCHO 
Pintada de negro y con faldellin completo negro . DOS SOBRETARIMAS DE  7,32 DE ANCHO POR 3,66 DE FONDO A 40 CM DE ALTURA CON ESCALERAS DE DOS PASO ANCHO PASO DE 30 CM Y ANCHO DE ESCALERA DE 2,44Ç</t>
  </si>
  <si>
    <t>VIERNES 24 Y SABADO 25 DE FEBRERO 2017</t>
  </si>
  <si>
    <t>BAILA EN LA CALLE</t>
  </si>
  <si>
    <t>PAR VIAL CALLE 50 * 4 PUNTOS</t>
  </si>
  <si>
    <t>PROGRAMACIONCARNAVAL 2017</t>
  </si>
  <si>
    <t>MES</t>
  </si>
  <si>
    <t>FECHA</t>
  </si>
  <si>
    <t>DIA</t>
  </si>
  <si>
    <t>EVENTO</t>
  </si>
  <si>
    <t>LUGAR</t>
  </si>
  <si>
    <t>ENERO</t>
  </si>
  <si>
    <t xml:space="preserve">Viernes </t>
  </si>
  <si>
    <t xml:space="preserve"> IZADA DE BANDERA</t>
  </si>
  <si>
    <t>INTENDENCIA FLUVIAL</t>
  </si>
  <si>
    <t xml:space="preserve">Sábado </t>
  </si>
  <si>
    <t xml:space="preserve">LECTURA DEL BANDO </t>
  </si>
  <si>
    <t xml:space="preserve">Domingo </t>
  </si>
  <si>
    <t>SEMILLERO CARNAVAL</t>
  </si>
  <si>
    <t>PARQUE SAGRADO CORAZON / PARQUE ALMENDRA</t>
  </si>
  <si>
    <t xml:space="preserve">PRIMER RECORRIDO DE VERBENAS ( Cinco verbenas) </t>
  </si>
  <si>
    <t xml:space="preserve">BARRIOS ASIGNADOS </t>
  </si>
  <si>
    <t>FEBRERO</t>
  </si>
  <si>
    <t>viernes</t>
  </si>
  <si>
    <t>BARRIO LA MAGDALENA</t>
  </si>
  <si>
    <t>Sábado</t>
  </si>
  <si>
    <t xml:space="preserve">CORONACION DE LOS REYES DEL CARNAVAL DE LOS NIÑOS </t>
  </si>
  <si>
    <t xml:space="preserve">PLAZA DE LA PAZ </t>
  </si>
  <si>
    <t>Domingo</t>
  </si>
  <si>
    <t xml:space="preserve">PACO PACO EN EL BARRIO ABAJO </t>
  </si>
  <si>
    <t xml:space="preserve">BARRIO ABAJO </t>
  </si>
  <si>
    <t>Viernes</t>
  </si>
  <si>
    <t xml:space="preserve">FESTIVAL DE DANZAS DE RELACION Y ESPECIALES </t>
  </si>
  <si>
    <t xml:space="preserve">FIESTA DE COMPARSAS </t>
  </si>
  <si>
    <t xml:space="preserve">SEGUNDO RECORRIDO DE VERBENAS ( Cinco Verbenas ) </t>
  </si>
  <si>
    <t>FIESTA DE DANZAS Y CUMBIAS</t>
  </si>
  <si>
    <t>GUACHERNA</t>
  </si>
  <si>
    <t>CARRERA 44</t>
  </si>
  <si>
    <t>DESFILE DEL CARNAVAL DE LOS NINOS</t>
  </si>
  <si>
    <t>CARRERA 53</t>
  </si>
  <si>
    <t>Jueves</t>
  </si>
  <si>
    <t>CORONACION DE LA REINA DEL CARNAVAL Y REY MOMO</t>
  </si>
  <si>
    <t xml:space="preserve">TERCER RECORRIDO DE VERBENAS( Cinco Verbenas ) </t>
  </si>
  <si>
    <t xml:space="preserve">Finaliza en par vial </t>
  </si>
  <si>
    <t>BAILA A LA CALLE ! “  PA`L BAILADOR”</t>
  </si>
  <si>
    <t>PAR VIAL CARRERA 50</t>
  </si>
  <si>
    <t>BATALLA DE FLORES</t>
  </si>
  <si>
    <t>VIA 40</t>
  </si>
  <si>
    <t>DESFILE DEL REY MOMO</t>
  </si>
  <si>
    <t>CALLE 17</t>
  </si>
  <si>
    <t>FESTIVAL DE COMEDIAS</t>
  </si>
  <si>
    <t>PARQUE CALANCALA</t>
  </si>
  <si>
    <t>GRAN PARADA DE TRADICION</t>
  </si>
  <si>
    <t>ELECCION Y CORONACION DE LA REINA POPULAR</t>
  </si>
  <si>
    <t>PARQUE OLAYA</t>
  </si>
  <si>
    <t xml:space="preserve">Lunes </t>
  </si>
  <si>
    <t>GRAN PARADA DE COMPARSAS</t>
  </si>
  <si>
    <t xml:space="preserve">Martes </t>
  </si>
  <si>
    <t>ENCUENTRO DE LETANIAS</t>
  </si>
  <si>
    <t>JOSELITO SE VA CON LAS CENIZAS</t>
  </si>
  <si>
    <t>CARRERA 58</t>
  </si>
  <si>
    <t>Muro de Contencion *  mt</t>
  </si>
  <si>
    <t>Muro de Contencion * mts</t>
  </si>
  <si>
    <t>Fondo Visual * mts</t>
  </si>
  <si>
    <t>VIERNES 17   DE FEBRERO 2017</t>
  </si>
  <si>
    <t>DESFILE DE LA GUACHERNA</t>
  </si>
  <si>
    <t>Mesones</t>
  </si>
  <si>
    <t>DOMINGO 19  DE FEBRERO 2017</t>
  </si>
  <si>
    <t>DESFILE REYES INFANTILES</t>
  </si>
  <si>
    <t xml:space="preserve">  </t>
  </si>
  <si>
    <t>SABADO 25  DE FEBRERO 2017</t>
  </si>
  <si>
    <t>Mesones 10 puestos vestido</t>
  </si>
  <si>
    <t>Alquiler de Silla Rimax blanca sin brazos</t>
  </si>
  <si>
    <t>DESFILE REY MOMO CALLE 17</t>
  </si>
  <si>
    <t>SABADO 25, DOMINGO 26 Y LUNES 27  DE FEBRERO 2017</t>
  </si>
  <si>
    <t>DESFILE BATALLA DE FLORES, GRAN PARADA DE TRADICION Y GRAN PARADA DE FANTASIA</t>
  </si>
  <si>
    <t>MARTES 28  DE FEBRERO 2017</t>
  </si>
  <si>
    <t>Alquiler de sillas blancas sin brazos</t>
  </si>
  <si>
    <t xml:space="preserve">CARRERA 54,  CON CALLE 59 FINALIZA BARRIO ABAJO </t>
  </si>
  <si>
    <t xml:space="preserve">Alquiler de sillas blancas sin brazos </t>
  </si>
  <si>
    <t>Alquiler de silla blanca sin brazos</t>
  </si>
  <si>
    <t>PARQUE SAGRADO CORAZON- PARQUE ALMENDRA</t>
  </si>
  <si>
    <t>Alquiler de Silla Blanca sin brazos</t>
  </si>
  <si>
    <t>Fondo Visual * mts (SOLO PARA SABADO Y DOMINGO)</t>
  </si>
  <si>
    <t>CARPAS Y MOBILIARIO</t>
  </si>
  <si>
    <t>La tarima de de‎ 19.52 de ancho POR 13.22  A 1,60 MTS DE ALTO A UN SOLO NIVEL DOS RAMPAS LATERALES Y UNA RAMPA BACK DE 2,40 DE ANCHO 
Pintada de negro y con faldellin completo negro - NOTA: BAILES CON VELA-FUEGO-BETUN</t>
  </si>
  <si>
    <t>SABADO 25 Y DOMINGO 26  DE FEBRERO 2017</t>
  </si>
  <si>
    <t xml:space="preserve">CONCIERTO CARNAVAL </t>
  </si>
  <si>
    <t>CENTRO DE CONVENCIONES PUERTA DE ORO</t>
  </si>
  <si>
    <t>TOTAL</t>
  </si>
  <si>
    <t>VR UNITARIO</t>
  </si>
  <si>
    <t>no forrar con polisombra, que lo haga montaje</t>
  </si>
  <si>
    <t>NOCHE DE  REINAS Y ORQUESTAS</t>
  </si>
  <si>
    <t>PARQUEADERO DEL ESTADIO METROPOLITANO</t>
  </si>
  <si>
    <t>BAILA A LA CALLE ! “  PA`L BAILADOR” Fiesta de la Tradicion</t>
  </si>
  <si>
    <t>BAILA A LA CALLE ! “  PA`L BAILADOR” Carnaval su Musica y sus raices</t>
  </si>
  <si>
    <t>PARQUE METROPOLITANO</t>
  </si>
  <si>
    <t xml:space="preserve">PARQUE ALMENDRA TROPICAL </t>
  </si>
  <si>
    <t>CUCHILLA BARRIO ABAJO</t>
  </si>
  <si>
    <t xml:space="preserve">PLAZA DE LA PAZ/ NUEVA GRANADA </t>
  </si>
  <si>
    <t xml:space="preserve">VIERNES DE REINA Y ORQUESTAS </t>
  </si>
  <si>
    <t>Vr Unitario</t>
  </si>
  <si>
    <t>CENEFA DE LED PARA TARIMA PRINCIPAL DE 10MTS X 0,60 DE ALTO PICH 6</t>
  </si>
  <si>
    <t>CENEFA EN LEDS PARA PANTALLAS LATERALES DE 4MTS DE ANCHO X 0.60 DE ALTO PICH 6</t>
  </si>
  <si>
    <t>VIGILANCIA PRIVADA</t>
  </si>
  <si>
    <t>Personal de vigilancia</t>
  </si>
  <si>
    <t>OPERADORES LOGÍSTICOS</t>
  </si>
  <si>
    <t>Montaje</t>
  </si>
  <si>
    <t>Evento turnos de 8 horas</t>
  </si>
  <si>
    <t>SERVICIO DE ASEO</t>
  </si>
  <si>
    <t>Equipo humano</t>
  </si>
  <si>
    <t>Implementos básicos</t>
  </si>
  <si>
    <t>BAÑOS</t>
  </si>
  <si>
    <t>Evento (Producción y Artistas)</t>
  </si>
  <si>
    <t>Evento (Público)</t>
  </si>
  <si>
    <t>OPERATIVO DE SALUD</t>
  </si>
  <si>
    <t>Ambulancia Medicalizada</t>
  </si>
  <si>
    <t>AMBULANCIA BASICA</t>
  </si>
  <si>
    <t>VOLUNTARIO</t>
  </si>
  <si>
    <t>Puesto de Salud MEC</t>
  </si>
  <si>
    <t>IDENTIFICACIÓN</t>
  </si>
  <si>
    <t>Escarapelas</t>
  </si>
  <si>
    <t>Manillas plastificadas y marcadas para el evento (Produccion)</t>
  </si>
  <si>
    <t>REFRIGERIOS E HIDRATACION</t>
  </si>
  <si>
    <t>PMU</t>
  </si>
  <si>
    <t>Produccion</t>
  </si>
  <si>
    <t xml:space="preserve"> CANCHA NUEVA GRANADA</t>
  </si>
  <si>
    <t xml:space="preserve">SERVICIO </t>
  </si>
  <si>
    <t>CANT</t>
  </si>
  <si>
    <t>Vr UNITARIO</t>
  </si>
  <si>
    <t>Pantalla de Led 6X4 CON SU ESTRUCTURA- BACK TARIMA- LLEVA TRUSS PEGADO AL TECHO</t>
  </si>
  <si>
    <t>Pantallas de Led 4 m x 3 m CON SU ESTRUCTURA- LATERALES- TANQUES DE ANCLAJE 2 POR CADA PANTALLA- E PROVEEDOR SE ENCARGA DE SU LLENADA</t>
  </si>
  <si>
    <t>40 MTS</t>
  </si>
  <si>
    <t>60 MTS</t>
  </si>
  <si>
    <t>CORONACION DE LA REINA POPULAR</t>
  </si>
  <si>
    <t>PARQUEADERO ESTADIO METROPOLITANO</t>
  </si>
  <si>
    <t>VR TOTAL</t>
  </si>
  <si>
    <t>BAÑO REINA</t>
  </si>
  <si>
    <t>PAGO DAMAB</t>
  </si>
  <si>
    <t xml:space="preserve">ACOMPAÑAMIENTO MUSICAL </t>
  </si>
  <si>
    <t>STREAMING</t>
  </si>
  <si>
    <t>SAYCO-ACIMPRO</t>
  </si>
  <si>
    <t xml:space="preserve">ASEO </t>
  </si>
  <si>
    <t xml:space="preserve">ESPACIO PUBLICO </t>
  </si>
  <si>
    <t>PRESENTADORES</t>
  </si>
  <si>
    <t xml:space="preserve">ESTIMULO Y AUXILIO COREGRAFICO </t>
  </si>
  <si>
    <t xml:space="preserve">PLANOS DISEÑO BOCETOS </t>
  </si>
  <si>
    <t xml:space="preserve">TRANSPORTE FLETES </t>
  </si>
  <si>
    <t xml:space="preserve">MATERIALES VARIOS </t>
  </si>
  <si>
    <t xml:space="preserve">PMT </t>
  </si>
  <si>
    <t>La tarima de de‎ 10,98  de ancho POR 9,76 de fondo a dos Niveles, 1 nivel de 10,98 X 7,32 a 1,60 de Alto con dos escaleras laterales, 1 Nivel de 10.98 X 2,446 a 2 mts de Alto con una escalera lateral, Dos (2) escaleras comunicando Nivel 1 y 2 Pintada de negro y con faldellin completo negro</t>
  </si>
  <si>
    <t>SABADO 4 DE FEBRERO  DE FEBRERO 2017</t>
  </si>
  <si>
    <t>CORONACION DE LOS REYES DEL CARNAVALNIÑOS</t>
  </si>
  <si>
    <t>SEPARACION EN PANELERIA PARA LA GALERIA PARA LOS GRUPOS FOLCLORICOS</t>
  </si>
  <si>
    <t>BAÑO CAMERINOS REYES</t>
  </si>
  <si>
    <t>EVALUACIONES  10-11-13 DE FEBRERO</t>
  </si>
  <si>
    <t>DANZAS DE RELACION- FIESTA DE COMPARSAS -FIESTAS DE DANZAS Y CUMBIAS</t>
  </si>
  <si>
    <t>PLIEGO PARA LOS TRES EVENTOS</t>
  </si>
  <si>
    <t>GROUND SUPPORT DE 18X16 X 12 METROS DE ALTURA CON LONA INCLUIDA- SOPORTE EN U DE SCAFFOLD A 14 MTS . TANQUES DE ANCLAJE QUE SE LLENAN POR EL PROVEEDOR</t>
  </si>
  <si>
    <t>La tarima de de‎ 17,08  de ancho POR 14,64   A 1,80 MTS DE ALTO A UN SOLO NIVEL
DOS RAMPAS LATERALES Y UNA RAMPA BACK DE 2,40 DE ANCHO 
Pintada de negro y con faldellin completo negro - NOTA: BAILES CON VELA-FUEGO-BETUN</t>
  </si>
  <si>
    <t>SONIDO</t>
  </si>
  <si>
    <t>DESCRIPCON</t>
  </si>
  <si>
    <t xml:space="preserve">La tarima de de‎ 17,08  de ancho POR 14,64   A 1,80 MTS DE ALTO A DOS NIVELES SEGUNDO NIVEL A 2,40
DOS RAMPAS LATERALES Y UNA RAMPA BACK DE 2,40 DE ANCHO 
Pintada de negro y con faldellin completo negro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</si>
</sst>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3" formatCode="_-* #,##0.00_-;\-* #,##0.00_-;_-* &quot;-&quot;??_-;_-@_-"/>
    <numFmt numFmtId="164" formatCode="mmm\-yy;@"/>
    <numFmt numFmtId="165" formatCode="_-* #,##0\ _€_-;\-* #,##0\ _€_-;_-* &quot;-&quot;??\ _€_-;_-@_-"/>
    <numFmt numFmtId="166" formatCode="_(* #,##0_);_(* \(#,##0\);_(* &quot;-&quot;??_);_(@_)"/>
    <numFmt numFmtId="167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entury Gothic"/>
      <family val="2"/>
    </font>
    <font>
      <sz val="11"/>
      <color theme="1"/>
      <name val="Century Gothic"/>
      <family val="2"/>
    </font>
    <font>
      <b/>
      <sz val="10"/>
      <color rgb="FF000000"/>
      <name val="Century Gothic"/>
      <family val="2"/>
    </font>
    <font>
      <sz val="11"/>
      <color rgb="FF000000"/>
      <name val="Century Gothic"/>
      <family val="2"/>
    </font>
    <font>
      <sz val="10"/>
      <color rgb="FF000000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1"/>
      <name val="Century Gothic"/>
      <family val="2"/>
    </font>
    <font>
      <b/>
      <sz val="9"/>
      <color rgb="FF000000"/>
      <name val="Century Gothic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54">
    <xf numFmtId="0" fontId="0" fillId="0" borderId="0" xfId="0"/>
    <xf numFmtId="0" fontId="3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/>
    <xf numFmtId="3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justify" wrapText="1"/>
    </xf>
    <xf numFmtId="0" fontId="6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vertical="center"/>
    </xf>
    <xf numFmtId="165" fontId="6" fillId="2" borderId="4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2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Border="1" applyAlignment="1">
      <alignment wrapText="1"/>
    </xf>
    <xf numFmtId="0" fontId="13" fillId="2" borderId="0" xfId="0" applyNumberFormat="1" applyFont="1" applyFill="1" applyBorder="1" applyAlignment="1" applyProtection="1">
      <alignment wrapText="1"/>
      <protection locked="0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/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/>
    </xf>
    <xf numFmtId="0" fontId="6" fillId="2" borderId="4" xfId="0" applyFont="1" applyFill="1" applyBorder="1" applyAlignment="1" applyProtection="1">
      <alignment horizontal="right" wrapText="1"/>
    </xf>
    <xf numFmtId="0" fontId="10" fillId="2" borderId="4" xfId="0" applyFont="1" applyFill="1" applyBorder="1"/>
    <xf numFmtId="166" fontId="6" fillId="2" borderId="4" xfId="1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wrapText="1"/>
    </xf>
    <xf numFmtId="0" fontId="9" fillId="2" borderId="4" xfId="0" applyNumberFormat="1" applyFont="1" applyFill="1" applyBorder="1" applyAlignment="1" applyProtection="1">
      <alignment vertical="center" wrapText="1"/>
      <protection locked="0"/>
    </xf>
    <xf numFmtId="0" fontId="9" fillId="2" borderId="4" xfId="1" applyNumberFormat="1" applyFont="1" applyFill="1" applyBorder="1" applyAlignment="1" applyProtection="1">
      <alignment horizontal="right" vertical="center" wrapText="1"/>
      <protection locked="0"/>
    </xf>
    <xf numFmtId="0" fontId="10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wrapText="1" readingOrder="1"/>
    </xf>
    <xf numFmtId="0" fontId="14" fillId="2" borderId="9" xfId="0" applyFont="1" applyFill="1" applyBorder="1" applyAlignment="1">
      <alignment horizontal="center" vertical="center" wrapText="1" readingOrder="1"/>
    </xf>
    <xf numFmtId="0" fontId="15" fillId="2" borderId="9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left" vertical="top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top" wrapText="1" readingOrder="1"/>
    </xf>
    <xf numFmtId="0" fontId="5" fillId="2" borderId="9" xfId="0" applyFont="1" applyFill="1" applyBorder="1" applyAlignment="1">
      <alignment horizontal="left" vertical="top" wrapText="1" readingOrder="1"/>
    </xf>
    <xf numFmtId="0" fontId="5" fillId="2" borderId="9" xfId="0" applyFont="1" applyFill="1" applyBorder="1" applyAlignment="1">
      <alignment horizontal="left" vertical="center" wrapText="1" readingOrder="1"/>
    </xf>
    <xf numFmtId="0" fontId="3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 wrapText="1"/>
    </xf>
    <xf numFmtId="167" fontId="17" fillId="2" borderId="4" xfId="0" applyNumberFormat="1" applyFont="1" applyFill="1" applyBorder="1" applyAlignment="1">
      <alignment vertical="center"/>
    </xf>
    <xf numFmtId="167" fontId="17" fillId="2" borderId="4" xfId="0" applyNumberFormat="1" applyFont="1" applyFill="1" applyBorder="1"/>
    <xf numFmtId="167" fontId="18" fillId="2" borderId="4" xfId="0" applyNumberFormat="1" applyFont="1" applyFill="1" applyBorder="1" applyAlignment="1">
      <alignment wrapText="1"/>
    </xf>
    <xf numFmtId="167" fontId="18" fillId="2" borderId="4" xfId="0" applyNumberFormat="1" applyFont="1" applyFill="1" applyBorder="1" applyAlignment="1">
      <alignment horizontal="center" wrapText="1"/>
    </xf>
    <xf numFmtId="0" fontId="17" fillId="2" borderId="0" xfId="0" applyFont="1" applyFill="1"/>
    <xf numFmtId="167" fontId="18" fillId="2" borderId="4" xfId="0" applyNumberFormat="1" applyFont="1" applyFill="1" applyBorder="1" applyAlignment="1">
      <alignment horizontal="center" vertical="center" wrapText="1"/>
    </xf>
    <xf numFmtId="167" fontId="17" fillId="2" borderId="4" xfId="0" applyNumberFormat="1" applyFont="1" applyFill="1" applyBorder="1" applyAlignment="1">
      <alignment horizontal="center" vertical="center"/>
    </xf>
    <xf numFmtId="167" fontId="17" fillId="2" borderId="0" xfId="0" applyNumberFormat="1" applyFont="1" applyFill="1"/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3" fillId="2" borderId="0" xfId="0" applyFont="1" applyFill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textRotation="255" wrapText="1" readingOrder="1"/>
    </xf>
    <xf numFmtId="0" fontId="14" fillId="2" borderId="10" xfId="0" applyFont="1" applyFill="1" applyBorder="1" applyAlignment="1">
      <alignment horizontal="center" vertical="center" textRotation="255" wrapText="1" readingOrder="1"/>
    </xf>
    <xf numFmtId="0" fontId="14" fillId="2" borderId="11" xfId="0" applyFont="1" applyFill="1" applyBorder="1" applyAlignment="1">
      <alignment horizontal="center" vertical="center" textRotation="255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0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2" fontId="6" fillId="2" borderId="5" xfId="2" applyFont="1" applyFill="1" applyBorder="1" applyAlignment="1">
      <alignment horizontal="center" vertical="center" wrapText="1"/>
    </xf>
    <xf numFmtId="42" fontId="6" fillId="2" borderId="7" xfId="2" applyFont="1" applyFill="1" applyBorder="1" applyAlignment="1">
      <alignment horizontal="center" vertical="center" wrapText="1"/>
    </xf>
    <xf numFmtId="42" fontId="6" fillId="2" borderId="6" xfId="2" applyFont="1" applyFill="1" applyBorder="1" applyAlignment="1">
      <alignment horizontal="center" vertical="center" wrapText="1"/>
    </xf>
    <xf numFmtId="167" fontId="17" fillId="2" borderId="5" xfId="0" applyNumberFormat="1" applyFont="1" applyFill="1" applyBorder="1" applyAlignment="1">
      <alignment horizontal="center" vertical="center"/>
    </xf>
    <xf numFmtId="167" fontId="17" fillId="2" borderId="7" xfId="0" applyNumberFormat="1" applyFont="1" applyFill="1" applyBorder="1" applyAlignment="1">
      <alignment horizontal="center" vertical="center"/>
    </xf>
    <xf numFmtId="167" fontId="17" fillId="2" borderId="6" xfId="0" applyNumberFormat="1" applyFont="1" applyFill="1" applyBorder="1" applyAlignment="1">
      <alignment horizontal="center" vertical="center"/>
    </xf>
    <xf numFmtId="167" fontId="18" fillId="2" borderId="5" xfId="0" applyNumberFormat="1" applyFont="1" applyFill="1" applyBorder="1" applyAlignment="1">
      <alignment horizontal="center" vertical="center" wrapText="1"/>
    </xf>
    <xf numFmtId="167" fontId="18" fillId="2" borderId="7" xfId="0" applyNumberFormat="1" applyFont="1" applyFill="1" applyBorder="1" applyAlignment="1">
      <alignment horizontal="center" vertical="center" wrapText="1"/>
    </xf>
    <xf numFmtId="167" fontId="18" fillId="2" borderId="6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67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167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4" xfId="1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/>
    </xf>
    <xf numFmtId="0" fontId="19" fillId="2" borderId="4" xfId="0" applyFont="1" applyFill="1" applyBorder="1"/>
    <xf numFmtId="42" fontId="3" fillId="2" borderId="0" xfId="2" applyFont="1" applyFill="1"/>
    <xf numFmtId="164" fontId="14" fillId="2" borderId="1" xfId="0" applyNumberFormat="1" applyFont="1" applyFill="1" applyBorder="1" applyAlignment="1">
      <alignment horizontal="center" vertical="center" wrapText="1"/>
    </xf>
    <xf numFmtId="42" fontId="19" fillId="2" borderId="4" xfId="2" applyFont="1" applyFill="1" applyBorder="1" applyAlignment="1">
      <alignment horizontal="center"/>
    </xf>
    <xf numFmtId="42" fontId="3" fillId="2" borderId="4" xfId="2" applyFont="1" applyFill="1" applyBorder="1"/>
    <xf numFmtId="42" fontId="3" fillId="2" borderId="4" xfId="2" applyFont="1" applyFill="1" applyBorder="1" applyAlignment="1">
      <alignment vertical="center"/>
    </xf>
    <xf numFmtId="42" fontId="3" fillId="2" borderId="4" xfId="2" applyFont="1" applyFill="1" applyBorder="1" applyAlignment="1">
      <alignment horizontal="center" vertical="center"/>
    </xf>
    <xf numFmtId="42" fontId="3" fillId="2" borderId="5" xfId="2" applyFont="1" applyFill="1" applyBorder="1" applyAlignment="1">
      <alignment horizontal="center" vertical="center"/>
    </xf>
    <xf numFmtId="42" fontId="3" fillId="2" borderId="7" xfId="2" applyFont="1" applyFill="1" applyBorder="1" applyAlignment="1">
      <alignment horizontal="center" vertical="center"/>
    </xf>
    <xf numFmtId="42" fontId="3" fillId="2" borderId="6" xfId="2" applyFont="1" applyFill="1" applyBorder="1" applyAlignment="1">
      <alignment horizontal="center" vertical="center"/>
    </xf>
    <xf numFmtId="42" fontId="3" fillId="2" borderId="5" xfId="2" applyFont="1" applyFill="1" applyBorder="1" applyAlignment="1">
      <alignment horizontal="center"/>
    </xf>
    <xf numFmtId="42" fontId="3" fillId="2" borderId="6" xfId="2" applyFont="1" applyFill="1" applyBorder="1" applyAlignment="1">
      <alignment horizontal="center"/>
    </xf>
    <xf numFmtId="0" fontId="1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/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4" xfId="0" applyFont="1" applyFill="1" applyBorder="1" applyAlignment="1">
      <alignment horizontal="center" wrapText="1"/>
    </xf>
    <xf numFmtId="3" fontId="4" fillId="2" borderId="4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D15" sqref="D15"/>
    </sheetView>
  </sheetViews>
  <sheetFormatPr baseColWidth="10" defaultColWidth="11" defaultRowHeight="16.5" x14ac:dyDescent="0.3"/>
  <cols>
    <col min="1" max="1" width="23.28515625" style="1" customWidth="1"/>
    <col min="2" max="2" width="17.42578125" style="1" customWidth="1"/>
    <col min="3" max="3" width="11" style="1"/>
    <col min="4" max="4" width="11" style="51"/>
    <col min="5" max="5" width="34.7109375" style="1" customWidth="1"/>
    <col min="6" max="6" width="35.140625" style="1" customWidth="1"/>
    <col min="7" max="16384" width="11" style="1"/>
  </cols>
  <sheetData>
    <row r="1" spans="1:6" x14ac:dyDescent="0.3">
      <c r="A1" s="72" t="s">
        <v>203</v>
      </c>
      <c r="B1" s="43" t="s">
        <v>204</v>
      </c>
      <c r="C1" s="44" t="s">
        <v>205</v>
      </c>
      <c r="D1" s="45" t="s">
        <v>206</v>
      </c>
      <c r="E1" s="46" t="s">
        <v>207</v>
      </c>
      <c r="F1" s="46" t="s">
        <v>208</v>
      </c>
    </row>
    <row r="2" spans="1:6" x14ac:dyDescent="0.3">
      <c r="A2" s="73"/>
      <c r="B2" s="72" t="s">
        <v>209</v>
      </c>
      <c r="C2" s="47">
        <v>20</v>
      </c>
      <c r="D2" s="48" t="s">
        <v>210</v>
      </c>
      <c r="E2" s="49" t="s">
        <v>211</v>
      </c>
      <c r="F2" s="49" t="s">
        <v>212</v>
      </c>
    </row>
    <row r="3" spans="1:6" ht="33" x14ac:dyDescent="0.3">
      <c r="A3" s="73"/>
      <c r="B3" s="73"/>
      <c r="C3" s="47">
        <v>21</v>
      </c>
      <c r="D3" s="48" t="s">
        <v>213</v>
      </c>
      <c r="E3" s="49" t="s">
        <v>214</v>
      </c>
      <c r="F3" s="49" t="s">
        <v>297</v>
      </c>
    </row>
    <row r="4" spans="1:6" ht="33" x14ac:dyDescent="0.3">
      <c r="A4" s="73"/>
      <c r="B4" s="73"/>
      <c r="C4" s="65">
        <v>28</v>
      </c>
      <c r="D4" s="65" t="s">
        <v>213</v>
      </c>
      <c r="E4" s="49" t="s">
        <v>218</v>
      </c>
      <c r="F4" s="49" t="s">
        <v>219</v>
      </c>
    </row>
    <row r="5" spans="1:6" ht="29.25" customHeight="1" x14ac:dyDescent="0.3">
      <c r="A5" s="73"/>
      <c r="B5" s="73"/>
      <c r="C5" s="47">
        <v>29</v>
      </c>
      <c r="D5" s="47" t="s">
        <v>215</v>
      </c>
      <c r="E5" s="47" t="s">
        <v>216</v>
      </c>
      <c r="F5" s="49" t="s">
        <v>217</v>
      </c>
    </row>
    <row r="6" spans="1:6" x14ac:dyDescent="0.3">
      <c r="A6" s="73"/>
      <c r="B6" s="74"/>
      <c r="D6" s="1"/>
    </row>
    <row r="7" spans="1:6" ht="33" x14ac:dyDescent="0.3">
      <c r="A7" s="73"/>
      <c r="B7" s="72" t="s">
        <v>220</v>
      </c>
      <c r="C7" s="47">
        <v>3</v>
      </c>
      <c r="D7" s="48" t="s">
        <v>221</v>
      </c>
      <c r="E7" s="49" t="s">
        <v>290</v>
      </c>
      <c r="F7" s="49" t="s">
        <v>222</v>
      </c>
    </row>
    <row r="8" spans="1:6" ht="33" x14ac:dyDescent="0.3">
      <c r="A8" s="73"/>
      <c r="B8" s="73"/>
      <c r="C8" s="47">
        <v>4</v>
      </c>
      <c r="D8" s="48" t="s">
        <v>223</v>
      </c>
      <c r="E8" s="49" t="s">
        <v>224</v>
      </c>
      <c r="F8" s="49" t="s">
        <v>225</v>
      </c>
    </row>
    <row r="9" spans="1:6" ht="33" x14ac:dyDescent="0.3">
      <c r="A9" s="73"/>
      <c r="B9" s="73"/>
      <c r="C9" s="47">
        <v>5</v>
      </c>
      <c r="D9" s="48" t="s">
        <v>226</v>
      </c>
      <c r="E9" s="50" t="s">
        <v>227</v>
      </c>
      <c r="F9" s="50" t="s">
        <v>228</v>
      </c>
    </row>
    <row r="10" spans="1:6" ht="33" x14ac:dyDescent="0.3">
      <c r="A10" s="73"/>
      <c r="B10" s="73"/>
      <c r="C10" s="47">
        <v>10</v>
      </c>
      <c r="D10" s="48" t="s">
        <v>229</v>
      </c>
      <c r="E10" s="49" t="s">
        <v>230</v>
      </c>
      <c r="F10" s="49" t="s">
        <v>225</v>
      </c>
    </row>
    <row r="11" spans="1:6" x14ac:dyDescent="0.3">
      <c r="A11" s="73"/>
      <c r="B11" s="73"/>
      <c r="C11" s="65">
        <v>11</v>
      </c>
      <c r="D11" s="66" t="s">
        <v>223</v>
      </c>
      <c r="E11" s="49" t="s">
        <v>231</v>
      </c>
      <c r="F11" s="49" t="s">
        <v>225</v>
      </c>
    </row>
    <row r="12" spans="1:6" x14ac:dyDescent="0.3">
      <c r="A12" s="73"/>
      <c r="B12" s="73"/>
      <c r="C12" s="47">
        <v>12</v>
      </c>
      <c r="D12" s="48" t="s">
        <v>215</v>
      </c>
      <c r="E12" s="49" t="s">
        <v>233</v>
      </c>
      <c r="F12" s="49" t="s">
        <v>225</v>
      </c>
    </row>
    <row r="13" spans="1:6" x14ac:dyDescent="0.3">
      <c r="A13" s="73"/>
      <c r="B13" s="73"/>
      <c r="C13" s="47">
        <v>17</v>
      </c>
      <c r="D13" s="48" t="s">
        <v>229</v>
      </c>
      <c r="E13" s="49" t="s">
        <v>234</v>
      </c>
      <c r="F13" s="49" t="s">
        <v>235</v>
      </c>
    </row>
    <row r="14" spans="1:6" ht="33" x14ac:dyDescent="0.3">
      <c r="A14" s="73"/>
      <c r="B14" s="73"/>
      <c r="C14" s="47">
        <v>18</v>
      </c>
      <c r="D14" s="48" t="s">
        <v>223</v>
      </c>
      <c r="E14" s="49" t="s">
        <v>232</v>
      </c>
      <c r="F14" s="49" t="s">
        <v>219</v>
      </c>
    </row>
    <row r="15" spans="1:6" ht="33" x14ac:dyDescent="0.3">
      <c r="A15" s="73"/>
      <c r="B15" s="73"/>
      <c r="C15" s="47">
        <v>19</v>
      </c>
      <c r="D15" s="48" t="s">
        <v>215</v>
      </c>
      <c r="E15" s="49" t="s">
        <v>236</v>
      </c>
      <c r="F15" s="49" t="s">
        <v>237</v>
      </c>
    </row>
    <row r="16" spans="1:6" ht="33" x14ac:dyDescent="0.3">
      <c r="A16" s="73"/>
      <c r="B16" s="73"/>
      <c r="C16" s="47">
        <v>23</v>
      </c>
      <c r="D16" s="48" t="s">
        <v>238</v>
      </c>
      <c r="E16" s="49" t="s">
        <v>239</v>
      </c>
      <c r="F16" s="49" t="s">
        <v>291</v>
      </c>
    </row>
    <row r="17" spans="1:6" ht="33" x14ac:dyDescent="0.3">
      <c r="A17" s="73"/>
      <c r="B17" s="73"/>
      <c r="C17" s="47">
        <v>24</v>
      </c>
      <c r="D17" s="48" t="s">
        <v>210</v>
      </c>
      <c r="E17" s="49" t="s">
        <v>240</v>
      </c>
      <c r="F17" s="49" t="s">
        <v>241</v>
      </c>
    </row>
    <row r="18" spans="1:6" ht="33" x14ac:dyDescent="0.3">
      <c r="A18" s="73"/>
      <c r="B18" s="73"/>
      <c r="C18" s="47">
        <v>24</v>
      </c>
      <c r="D18" s="48" t="s">
        <v>210</v>
      </c>
      <c r="E18" s="49" t="s">
        <v>242</v>
      </c>
      <c r="F18" s="49" t="s">
        <v>243</v>
      </c>
    </row>
    <row r="19" spans="1:6" x14ac:dyDescent="0.3">
      <c r="A19" s="73"/>
      <c r="B19" s="73"/>
      <c r="C19" s="75">
        <v>25</v>
      </c>
      <c r="D19" s="77" t="s">
        <v>213</v>
      </c>
      <c r="E19" s="49" t="s">
        <v>244</v>
      </c>
      <c r="F19" s="49" t="s">
        <v>245</v>
      </c>
    </row>
    <row r="20" spans="1:6" x14ac:dyDescent="0.3">
      <c r="A20" s="73"/>
      <c r="B20" s="73"/>
      <c r="C20" s="76"/>
      <c r="D20" s="78"/>
      <c r="E20" s="49" t="s">
        <v>246</v>
      </c>
      <c r="F20" s="49" t="s">
        <v>247</v>
      </c>
    </row>
    <row r="21" spans="1:6" ht="49.5" x14ac:dyDescent="0.3">
      <c r="A21" s="73"/>
      <c r="B21" s="73"/>
      <c r="C21" s="76"/>
      <c r="D21" s="78"/>
      <c r="E21" s="49" t="s">
        <v>292</v>
      </c>
      <c r="F21" s="49" t="s">
        <v>243</v>
      </c>
    </row>
    <row r="22" spans="1:6" x14ac:dyDescent="0.3">
      <c r="A22" s="73"/>
      <c r="B22" s="73"/>
      <c r="C22" s="76"/>
      <c r="D22" s="78"/>
      <c r="E22" s="49" t="s">
        <v>248</v>
      </c>
      <c r="F22" s="49" t="s">
        <v>294</v>
      </c>
    </row>
    <row r="23" spans="1:6" x14ac:dyDescent="0.3">
      <c r="A23" s="73"/>
      <c r="B23" s="73"/>
      <c r="C23" s="75">
        <v>26</v>
      </c>
      <c r="D23" s="77" t="s">
        <v>215</v>
      </c>
      <c r="E23" s="49" t="s">
        <v>250</v>
      </c>
      <c r="F23" s="49" t="s">
        <v>245</v>
      </c>
    </row>
    <row r="24" spans="1:6" ht="49.5" x14ac:dyDescent="0.3">
      <c r="A24" s="73"/>
      <c r="B24" s="73"/>
      <c r="C24" s="76"/>
      <c r="D24" s="78"/>
      <c r="E24" s="49" t="s">
        <v>293</v>
      </c>
      <c r="F24" s="49" t="s">
        <v>243</v>
      </c>
    </row>
    <row r="25" spans="1:6" ht="33" x14ac:dyDescent="0.3">
      <c r="A25" s="73"/>
      <c r="B25" s="73"/>
      <c r="C25" s="76"/>
      <c r="D25" s="78"/>
      <c r="E25" s="49" t="s">
        <v>251</v>
      </c>
      <c r="F25" s="49" t="s">
        <v>291</v>
      </c>
    </row>
    <row r="26" spans="1:6" x14ac:dyDescent="0.3">
      <c r="A26" s="73"/>
      <c r="B26" s="73"/>
      <c r="C26" s="76"/>
      <c r="D26" s="78"/>
      <c r="E26" s="49" t="s">
        <v>248</v>
      </c>
      <c r="F26" s="49" t="s">
        <v>252</v>
      </c>
    </row>
    <row r="27" spans="1:6" x14ac:dyDescent="0.3">
      <c r="A27" s="73"/>
      <c r="B27" s="73"/>
      <c r="C27" s="75">
        <v>27</v>
      </c>
      <c r="D27" s="77" t="s">
        <v>253</v>
      </c>
      <c r="E27" s="49" t="s">
        <v>254</v>
      </c>
      <c r="F27" s="49" t="s">
        <v>245</v>
      </c>
    </row>
    <row r="28" spans="1:6" x14ac:dyDescent="0.3">
      <c r="A28" s="73"/>
      <c r="B28" s="73"/>
      <c r="C28" s="76"/>
      <c r="D28" s="78"/>
      <c r="E28" s="49" t="s">
        <v>130</v>
      </c>
      <c r="F28" s="49" t="s">
        <v>225</v>
      </c>
    </row>
    <row r="29" spans="1:6" x14ac:dyDescent="0.3">
      <c r="A29" s="73"/>
      <c r="B29" s="73"/>
      <c r="C29" s="79"/>
      <c r="D29" s="80"/>
      <c r="E29" s="49" t="s">
        <v>248</v>
      </c>
      <c r="F29" s="49" t="s">
        <v>249</v>
      </c>
    </row>
    <row r="30" spans="1:6" x14ac:dyDescent="0.3">
      <c r="A30" s="73"/>
      <c r="B30" s="73"/>
      <c r="C30" s="75">
        <v>28</v>
      </c>
      <c r="D30" s="77" t="s">
        <v>255</v>
      </c>
      <c r="E30" s="49" t="s">
        <v>256</v>
      </c>
      <c r="F30" s="49" t="s">
        <v>296</v>
      </c>
    </row>
    <row r="31" spans="1:6" ht="33" x14ac:dyDescent="0.3">
      <c r="A31" s="73"/>
      <c r="B31" s="73"/>
      <c r="C31" s="76"/>
      <c r="D31" s="78"/>
      <c r="E31" s="49" t="s">
        <v>257</v>
      </c>
      <c r="F31" s="49" t="s">
        <v>258</v>
      </c>
    </row>
    <row r="32" spans="1:6" x14ac:dyDescent="0.3">
      <c r="A32" s="74"/>
      <c r="B32" s="74"/>
      <c r="C32" s="79"/>
      <c r="D32" s="80"/>
      <c r="E32" s="49" t="s">
        <v>248</v>
      </c>
      <c r="F32" s="49" t="s">
        <v>295</v>
      </c>
    </row>
  </sheetData>
  <mergeCells count="11">
    <mergeCell ref="A1:A32"/>
    <mergeCell ref="B2:B6"/>
    <mergeCell ref="B7:B32"/>
    <mergeCell ref="C19:C22"/>
    <mergeCell ref="D19:D22"/>
    <mergeCell ref="C23:C26"/>
    <mergeCell ref="D23:D26"/>
    <mergeCell ref="C27:C29"/>
    <mergeCell ref="D27:D29"/>
    <mergeCell ref="C30:C32"/>
    <mergeCell ref="D30:D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7" sqref="C7"/>
    </sheetView>
  </sheetViews>
  <sheetFormatPr baseColWidth="10" defaultRowHeight="16.5" x14ac:dyDescent="0.3"/>
  <cols>
    <col min="1" max="1" width="29" style="1" bestFit="1" customWidth="1"/>
    <col min="2" max="2" width="54.85546875" style="1" customWidth="1"/>
    <col min="3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x14ac:dyDescent="0.3">
      <c r="A1" s="81" t="s">
        <v>262</v>
      </c>
      <c r="B1" s="82"/>
      <c r="C1" s="82"/>
    </row>
    <row r="2" spans="1:4" ht="20.25" x14ac:dyDescent="0.3">
      <c r="A2" s="83" t="s">
        <v>263</v>
      </c>
      <c r="B2" s="84"/>
      <c r="C2" s="84"/>
    </row>
    <row r="3" spans="1:4" ht="20.25" x14ac:dyDescent="0.3">
      <c r="A3" s="85"/>
      <c r="B3" s="86"/>
      <c r="C3" s="86"/>
    </row>
    <row r="4" spans="1:4" ht="38.2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x14ac:dyDescent="0.3">
      <c r="A5" s="41" t="s">
        <v>57</v>
      </c>
      <c r="B5" s="4" t="s">
        <v>58</v>
      </c>
      <c r="C5" s="8">
        <v>2</v>
      </c>
      <c r="D5" s="7"/>
    </row>
    <row r="6" spans="1:4" x14ac:dyDescent="0.3">
      <c r="A6" s="87" t="s">
        <v>59</v>
      </c>
      <c r="B6" s="4" t="s">
        <v>264</v>
      </c>
      <c r="C6" s="8">
        <v>3</v>
      </c>
      <c r="D6" s="7"/>
    </row>
    <row r="7" spans="1:4" x14ac:dyDescent="0.3">
      <c r="A7" s="87"/>
      <c r="B7" s="4" t="s">
        <v>278</v>
      </c>
      <c r="C7" s="8">
        <v>200</v>
      </c>
      <c r="D7" s="7"/>
    </row>
    <row r="8" spans="1:4" x14ac:dyDescent="0.3">
      <c r="A8" s="87" t="s">
        <v>62</v>
      </c>
      <c r="B8" s="4" t="s">
        <v>63</v>
      </c>
      <c r="C8" s="8">
        <v>4800</v>
      </c>
      <c r="D8" s="7"/>
    </row>
    <row r="9" spans="1:4" x14ac:dyDescent="0.3">
      <c r="A9" s="87"/>
      <c r="B9" s="4" t="s">
        <v>83</v>
      </c>
      <c r="C9" s="8">
        <v>250</v>
      </c>
      <c r="D9" s="7"/>
    </row>
    <row r="10" spans="1:4" x14ac:dyDescent="0.3">
      <c r="A10" s="87"/>
      <c r="B10" s="4" t="s">
        <v>84</v>
      </c>
      <c r="C10" s="8">
        <v>400</v>
      </c>
      <c r="D10" s="7"/>
    </row>
    <row r="11" spans="1:4" x14ac:dyDescent="0.3">
      <c r="A11" s="87"/>
      <c r="B11" s="4" t="s">
        <v>64</v>
      </c>
      <c r="C11" s="8"/>
      <c r="D11" s="7"/>
    </row>
  </sheetData>
  <mergeCells count="5">
    <mergeCell ref="A6:A7"/>
    <mergeCell ref="A8:A11"/>
    <mergeCell ref="A1:C1"/>
    <mergeCell ref="A2:C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9" sqref="A9:XFD9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customHeight="1" x14ac:dyDescent="0.3">
      <c r="A1" s="81" t="s">
        <v>265</v>
      </c>
      <c r="B1" s="92"/>
      <c r="C1" s="92"/>
      <c r="D1" s="92"/>
    </row>
    <row r="2" spans="1:4" ht="20.25" customHeight="1" x14ac:dyDescent="0.3">
      <c r="A2" s="83" t="s">
        <v>266</v>
      </c>
      <c r="B2" s="91"/>
      <c r="C2" s="91"/>
      <c r="D2" s="91"/>
    </row>
    <row r="3" spans="1:4" ht="20.25" x14ac:dyDescent="0.3">
      <c r="A3" s="85" t="s">
        <v>267</v>
      </c>
      <c r="B3" s="86"/>
      <c r="C3" s="86"/>
    </row>
    <row r="4" spans="1:4" ht="38.2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x14ac:dyDescent="0.3">
      <c r="A5" s="42" t="s">
        <v>62</v>
      </c>
      <c r="B5" s="20" t="s">
        <v>58</v>
      </c>
      <c r="C5" s="8">
        <v>2</v>
      </c>
      <c r="D5" s="7"/>
    </row>
    <row r="6" spans="1:4" x14ac:dyDescent="0.3">
      <c r="A6" s="87" t="s">
        <v>59</v>
      </c>
      <c r="B6" s="4" t="s">
        <v>60</v>
      </c>
      <c r="C6" s="8">
        <v>2</v>
      </c>
      <c r="D6" s="7"/>
    </row>
    <row r="7" spans="1:4" x14ac:dyDescent="0.3">
      <c r="A7" s="87"/>
      <c r="B7" s="4" t="s">
        <v>61</v>
      </c>
      <c r="C7" s="8">
        <v>150</v>
      </c>
      <c r="D7" s="7"/>
    </row>
    <row r="8" spans="1:4" x14ac:dyDescent="0.3">
      <c r="A8" s="54" t="s">
        <v>62</v>
      </c>
      <c r="B8" s="4" t="s">
        <v>63</v>
      </c>
      <c r="C8" s="8">
        <v>3600</v>
      </c>
      <c r="D8" s="7"/>
    </row>
  </sheetData>
  <mergeCells count="4">
    <mergeCell ref="A6:A7"/>
    <mergeCell ref="A1:D1"/>
    <mergeCell ref="A2:D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opLeftCell="A40" workbookViewId="0">
      <selection activeCell="B9" sqref="B9"/>
    </sheetView>
  </sheetViews>
  <sheetFormatPr baseColWidth="10" defaultRowHeight="16.5" x14ac:dyDescent="0.3"/>
  <cols>
    <col min="1" max="1" width="22.140625" style="1" customWidth="1"/>
    <col min="2" max="2" width="61.85546875" style="1" customWidth="1"/>
    <col min="3" max="3" width="11.42578125" style="1"/>
    <col min="4" max="5" width="16.85546875" style="129" customWidth="1"/>
    <col min="6" max="256" width="11.42578125" style="1"/>
    <col min="257" max="257" width="29" style="1" bestFit="1" customWidth="1"/>
    <col min="258" max="258" width="61.85546875" style="1" customWidth="1"/>
    <col min="259" max="512" width="11.42578125" style="1"/>
    <col min="513" max="513" width="29" style="1" bestFit="1" customWidth="1"/>
    <col min="514" max="514" width="61.85546875" style="1" customWidth="1"/>
    <col min="515" max="768" width="11.42578125" style="1"/>
    <col min="769" max="769" width="29" style="1" bestFit="1" customWidth="1"/>
    <col min="770" max="770" width="61.85546875" style="1" customWidth="1"/>
    <col min="771" max="1024" width="11.42578125" style="1"/>
    <col min="1025" max="1025" width="29" style="1" bestFit="1" customWidth="1"/>
    <col min="1026" max="1026" width="61.85546875" style="1" customWidth="1"/>
    <col min="1027" max="1280" width="11.42578125" style="1"/>
    <col min="1281" max="1281" width="29" style="1" bestFit="1" customWidth="1"/>
    <col min="1282" max="1282" width="61.85546875" style="1" customWidth="1"/>
    <col min="1283" max="1536" width="11.42578125" style="1"/>
    <col min="1537" max="1537" width="29" style="1" bestFit="1" customWidth="1"/>
    <col min="1538" max="1538" width="61.85546875" style="1" customWidth="1"/>
    <col min="1539" max="1792" width="11.42578125" style="1"/>
    <col min="1793" max="1793" width="29" style="1" bestFit="1" customWidth="1"/>
    <col min="1794" max="1794" width="61.85546875" style="1" customWidth="1"/>
    <col min="1795" max="2048" width="11.42578125" style="1"/>
    <col min="2049" max="2049" width="29" style="1" bestFit="1" customWidth="1"/>
    <col min="2050" max="2050" width="61.85546875" style="1" customWidth="1"/>
    <col min="2051" max="2304" width="11.42578125" style="1"/>
    <col min="2305" max="2305" width="29" style="1" bestFit="1" customWidth="1"/>
    <col min="2306" max="2306" width="61.85546875" style="1" customWidth="1"/>
    <col min="2307" max="2560" width="11.42578125" style="1"/>
    <col min="2561" max="2561" width="29" style="1" bestFit="1" customWidth="1"/>
    <col min="2562" max="2562" width="61.85546875" style="1" customWidth="1"/>
    <col min="2563" max="2816" width="11.42578125" style="1"/>
    <col min="2817" max="2817" width="29" style="1" bestFit="1" customWidth="1"/>
    <col min="2818" max="2818" width="61.85546875" style="1" customWidth="1"/>
    <col min="2819" max="3072" width="11.42578125" style="1"/>
    <col min="3073" max="3073" width="29" style="1" bestFit="1" customWidth="1"/>
    <col min="3074" max="3074" width="61.85546875" style="1" customWidth="1"/>
    <col min="3075" max="3328" width="11.42578125" style="1"/>
    <col min="3329" max="3329" width="29" style="1" bestFit="1" customWidth="1"/>
    <col min="3330" max="3330" width="61.85546875" style="1" customWidth="1"/>
    <col min="3331" max="3584" width="11.42578125" style="1"/>
    <col min="3585" max="3585" width="29" style="1" bestFit="1" customWidth="1"/>
    <col min="3586" max="3586" width="61.85546875" style="1" customWidth="1"/>
    <col min="3587" max="3840" width="11.42578125" style="1"/>
    <col min="3841" max="3841" width="29" style="1" bestFit="1" customWidth="1"/>
    <col min="3842" max="3842" width="61.85546875" style="1" customWidth="1"/>
    <col min="3843" max="4096" width="11.42578125" style="1"/>
    <col min="4097" max="4097" width="29" style="1" bestFit="1" customWidth="1"/>
    <col min="4098" max="4098" width="61.85546875" style="1" customWidth="1"/>
    <col min="4099" max="4352" width="11.42578125" style="1"/>
    <col min="4353" max="4353" width="29" style="1" bestFit="1" customWidth="1"/>
    <col min="4354" max="4354" width="61.85546875" style="1" customWidth="1"/>
    <col min="4355" max="4608" width="11.42578125" style="1"/>
    <col min="4609" max="4609" width="29" style="1" bestFit="1" customWidth="1"/>
    <col min="4610" max="4610" width="61.85546875" style="1" customWidth="1"/>
    <col min="4611" max="4864" width="11.42578125" style="1"/>
    <col min="4865" max="4865" width="29" style="1" bestFit="1" customWidth="1"/>
    <col min="4866" max="4866" width="61.85546875" style="1" customWidth="1"/>
    <col min="4867" max="5120" width="11.42578125" style="1"/>
    <col min="5121" max="5121" width="29" style="1" bestFit="1" customWidth="1"/>
    <col min="5122" max="5122" width="61.85546875" style="1" customWidth="1"/>
    <col min="5123" max="5376" width="11.42578125" style="1"/>
    <col min="5377" max="5377" width="29" style="1" bestFit="1" customWidth="1"/>
    <col min="5378" max="5378" width="61.85546875" style="1" customWidth="1"/>
    <col min="5379" max="5632" width="11.42578125" style="1"/>
    <col min="5633" max="5633" width="29" style="1" bestFit="1" customWidth="1"/>
    <col min="5634" max="5634" width="61.85546875" style="1" customWidth="1"/>
    <col min="5635" max="5888" width="11.42578125" style="1"/>
    <col min="5889" max="5889" width="29" style="1" bestFit="1" customWidth="1"/>
    <col min="5890" max="5890" width="61.85546875" style="1" customWidth="1"/>
    <col min="5891" max="6144" width="11.42578125" style="1"/>
    <col min="6145" max="6145" width="29" style="1" bestFit="1" customWidth="1"/>
    <col min="6146" max="6146" width="61.85546875" style="1" customWidth="1"/>
    <col min="6147" max="6400" width="11.42578125" style="1"/>
    <col min="6401" max="6401" width="29" style="1" bestFit="1" customWidth="1"/>
    <col min="6402" max="6402" width="61.85546875" style="1" customWidth="1"/>
    <col min="6403" max="6656" width="11.42578125" style="1"/>
    <col min="6657" max="6657" width="29" style="1" bestFit="1" customWidth="1"/>
    <col min="6658" max="6658" width="61.85546875" style="1" customWidth="1"/>
    <col min="6659" max="6912" width="11.42578125" style="1"/>
    <col min="6913" max="6913" width="29" style="1" bestFit="1" customWidth="1"/>
    <col min="6914" max="6914" width="61.85546875" style="1" customWidth="1"/>
    <col min="6915" max="7168" width="11.42578125" style="1"/>
    <col min="7169" max="7169" width="29" style="1" bestFit="1" customWidth="1"/>
    <col min="7170" max="7170" width="61.85546875" style="1" customWidth="1"/>
    <col min="7171" max="7424" width="11.42578125" style="1"/>
    <col min="7425" max="7425" width="29" style="1" bestFit="1" customWidth="1"/>
    <col min="7426" max="7426" width="61.85546875" style="1" customWidth="1"/>
    <col min="7427" max="7680" width="11.42578125" style="1"/>
    <col min="7681" max="7681" width="29" style="1" bestFit="1" customWidth="1"/>
    <col min="7682" max="7682" width="61.85546875" style="1" customWidth="1"/>
    <col min="7683" max="7936" width="11.42578125" style="1"/>
    <col min="7937" max="7937" width="29" style="1" bestFit="1" customWidth="1"/>
    <col min="7938" max="7938" width="61.85546875" style="1" customWidth="1"/>
    <col min="7939" max="8192" width="11.42578125" style="1"/>
    <col min="8193" max="8193" width="29" style="1" bestFit="1" customWidth="1"/>
    <col min="8194" max="8194" width="61.85546875" style="1" customWidth="1"/>
    <col min="8195" max="8448" width="11.42578125" style="1"/>
    <col min="8449" max="8449" width="29" style="1" bestFit="1" customWidth="1"/>
    <col min="8450" max="8450" width="61.85546875" style="1" customWidth="1"/>
    <col min="8451" max="8704" width="11.42578125" style="1"/>
    <col min="8705" max="8705" width="29" style="1" bestFit="1" customWidth="1"/>
    <col min="8706" max="8706" width="61.85546875" style="1" customWidth="1"/>
    <col min="8707" max="8960" width="11.42578125" style="1"/>
    <col min="8961" max="8961" width="29" style="1" bestFit="1" customWidth="1"/>
    <col min="8962" max="8962" width="61.85546875" style="1" customWidth="1"/>
    <col min="8963" max="9216" width="11.42578125" style="1"/>
    <col min="9217" max="9217" width="29" style="1" bestFit="1" customWidth="1"/>
    <col min="9218" max="9218" width="61.85546875" style="1" customWidth="1"/>
    <col min="9219" max="9472" width="11.42578125" style="1"/>
    <col min="9473" max="9473" width="29" style="1" bestFit="1" customWidth="1"/>
    <col min="9474" max="9474" width="61.85546875" style="1" customWidth="1"/>
    <col min="9475" max="9728" width="11.42578125" style="1"/>
    <col min="9729" max="9729" width="29" style="1" bestFit="1" customWidth="1"/>
    <col min="9730" max="9730" width="61.85546875" style="1" customWidth="1"/>
    <col min="9731" max="9984" width="11.42578125" style="1"/>
    <col min="9985" max="9985" width="29" style="1" bestFit="1" customWidth="1"/>
    <col min="9986" max="9986" width="61.85546875" style="1" customWidth="1"/>
    <col min="9987" max="10240" width="11.42578125" style="1"/>
    <col min="10241" max="10241" width="29" style="1" bestFit="1" customWidth="1"/>
    <col min="10242" max="10242" width="61.85546875" style="1" customWidth="1"/>
    <col min="10243" max="10496" width="11.42578125" style="1"/>
    <col min="10497" max="10497" width="29" style="1" bestFit="1" customWidth="1"/>
    <col min="10498" max="10498" width="61.85546875" style="1" customWidth="1"/>
    <col min="10499" max="10752" width="11.42578125" style="1"/>
    <col min="10753" max="10753" width="29" style="1" bestFit="1" customWidth="1"/>
    <col min="10754" max="10754" width="61.85546875" style="1" customWidth="1"/>
    <col min="10755" max="11008" width="11.42578125" style="1"/>
    <col min="11009" max="11009" width="29" style="1" bestFit="1" customWidth="1"/>
    <col min="11010" max="11010" width="61.85546875" style="1" customWidth="1"/>
    <col min="11011" max="11264" width="11.42578125" style="1"/>
    <col min="11265" max="11265" width="29" style="1" bestFit="1" customWidth="1"/>
    <col min="11266" max="11266" width="61.85546875" style="1" customWidth="1"/>
    <col min="11267" max="11520" width="11.42578125" style="1"/>
    <col min="11521" max="11521" width="29" style="1" bestFit="1" customWidth="1"/>
    <col min="11522" max="11522" width="61.85546875" style="1" customWidth="1"/>
    <col min="11523" max="11776" width="11.42578125" style="1"/>
    <col min="11777" max="11777" width="29" style="1" bestFit="1" customWidth="1"/>
    <col min="11778" max="11778" width="61.85546875" style="1" customWidth="1"/>
    <col min="11779" max="12032" width="11.42578125" style="1"/>
    <col min="12033" max="12033" width="29" style="1" bestFit="1" customWidth="1"/>
    <col min="12034" max="12034" width="61.85546875" style="1" customWidth="1"/>
    <col min="12035" max="12288" width="11.42578125" style="1"/>
    <col min="12289" max="12289" width="29" style="1" bestFit="1" customWidth="1"/>
    <col min="12290" max="12290" width="61.85546875" style="1" customWidth="1"/>
    <col min="12291" max="12544" width="11.42578125" style="1"/>
    <col min="12545" max="12545" width="29" style="1" bestFit="1" customWidth="1"/>
    <col min="12546" max="12546" width="61.85546875" style="1" customWidth="1"/>
    <col min="12547" max="12800" width="11.42578125" style="1"/>
    <col min="12801" max="12801" width="29" style="1" bestFit="1" customWidth="1"/>
    <col min="12802" max="12802" width="61.85546875" style="1" customWidth="1"/>
    <col min="12803" max="13056" width="11.42578125" style="1"/>
    <col min="13057" max="13057" width="29" style="1" bestFit="1" customWidth="1"/>
    <col min="13058" max="13058" width="61.85546875" style="1" customWidth="1"/>
    <col min="13059" max="13312" width="11.42578125" style="1"/>
    <col min="13313" max="13313" width="29" style="1" bestFit="1" customWidth="1"/>
    <col min="13314" max="13314" width="61.85546875" style="1" customWidth="1"/>
    <col min="13315" max="13568" width="11.42578125" style="1"/>
    <col min="13569" max="13569" width="29" style="1" bestFit="1" customWidth="1"/>
    <col min="13570" max="13570" width="61.85546875" style="1" customWidth="1"/>
    <col min="13571" max="13824" width="11.42578125" style="1"/>
    <col min="13825" max="13825" width="29" style="1" bestFit="1" customWidth="1"/>
    <col min="13826" max="13826" width="61.85546875" style="1" customWidth="1"/>
    <col min="13827" max="14080" width="11.42578125" style="1"/>
    <col min="14081" max="14081" width="29" style="1" bestFit="1" customWidth="1"/>
    <col min="14082" max="14082" width="61.85546875" style="1" customWidth="1"/>
    <col min="14083" max="14336" width="11.42578125" style="1"/>
    <col min="14337" max="14337" width="29" style="1" bestFit="1" customWidth="1"/>
    <col min="14338" max="14338" width="61.85546875" style="1" customWidth="1"/>
    <col min="14339" max="14592" width="11.42578125" style="1"/>
    <col min="14593" max="14593" width="29" style="1" bestFit="1" customWidth="1"/>
    <col min="14594" max="14594" width="61.85546875" style="1" customWidth="1"/>
    <col min="14595" max="14848" width="11.42578125" style="1"/>
    <col min="14849" max="14849" width="29" style="1" bestFit="1" customWidth="1"/>
    <col min="14850" max="14850" width="61.85546875" style="1" customWidth="1"/>
    <col min="14851" max="15104" width="11.42578125" style="1"/>
    <col min="15105" max="15105" width="29" style="1" bestFit="1" customWidth="1"/>
    <col min="15106" max="15106" width="61.85546875" style="1" customWidth="1"/>
    <col min="15107" max="15360" width="11.42578125" style="1"/>
    <col min="15361" max="15361" width="29" style="1" bestFit="1" customWidth="1"/>
    <col min="15362" max="15362" width="61.85546875" style="1" customWidth="1"/>
    <col min="15363" max="15616" width="11.42578125" style="1"/>
    <col min="15617" max="15617" width="29" style="1" bestFit="1" customWidth="1"/>
    <col min="15618" max="15618" width="61.85546875" style="1" customWidth="1"/>
    <col min="15619" max="15872" width="11.42578125" style="1"/>
    <col min="15873" max="15873" width="29" style="1" bestFit="1" customWidth="1"/>
    <col min="15874" max="15874" width="61.85546875" style="1" customWidth="1"/>
    <col min="15875" max="16128" width="11.42578125" style="1"/>
    <col min="16129" max="16129" width="29" style="1" bestFit="1" customWidth="1"/>
    <col min="16130" max="16130" width="61.85546875" style="1" customWidth="1"/>
    <col min="16131" max="16384" width="11.42578125" style="1"/>
  </cols>
  <sheetData>
    <row r="1" spans="1:5" x14ac:dyDescent="0.3">
      <c r="A1" s="118" t="s">
        <v>103</v>
      </c>
      <c r="B1" s="119"/>
      <c r="C1" s="119"/>
    </row>
    <row r="2" spans="1:5" x14ac:dyDescent="0.3">
      <c r="A2" s="120" t="s">
        <v>332</v>
      </c>
      <c r="B2" s="121"/>
      <c r="C2" s="121"/>
    </row>
    <row r="3" spans="1:5" x14ac:dyDescent="0.3">
      <c r="A3" s="120" t="s">
        <v>333</v>
      </c>
      <c r="B3" s="122"/>
      <c r="C3" s="122"/>
    </row>
    <row r="4" spans="1:5" x14ac:dyDescent="0.3">
      <c r="A4" s="130"/>
      <c r="B4" s="123"/>
      <c r="C4" s="123"/>
    </row>
    <row r="5" spans="1:5" x14ac:dyDescent="0.3">
      <c r="A5" s="124" t="s">
        <v>66</v>
      </c>
      <c r="B5" s="124" t="s">
        <v>67</v>
      </c>
      <c r="C5" s="124" t="s">
        <v>326</v>
      </c>
      <c r="D5" s="131" t="s">
        <v>288</v>
      </c>
      <c r="E5" s="131" t="s">
        <v>334</v>
      </c>
    </row>
    <row r="6" spans="1:5" ht="49.5" x14ac:dyDescent="0.3">
      <c r="A6" s="125" t="s">
        <v>3</v>
      </c>
      <c r="B6" s="110" t="s">
        <v>4</v>
      </c>
      <c r="C6" s="111">
        <v>1</v>
      </c>
      <c r="D6" s="132"/>
      <c r="E6" s="132"/>
    </row>
    <row r="7" spans="1:5" x14ac:dyDescent="0.3">
      <c r="A7" s="126" t="s">
        <v>5</v>
      </c>
      <c r="B7" s="110" t="s">
        <v>6</v>
      </c>
      <c r="C7" s="111">
        <v>1</v>
      </c>
      <c r="D7" s="132"/>
      <c r="E7" s="132"/>
    </row>
    <row r="8" spans="1:5" ht="33" x14ac:dyDescent="0.3">
      <c r="A8" s="126"/>
      <c r="B8" s="110" t="s">
        <v>7</v>
      </c>
      <c r="C8" s="111">
        <v>1</v>
      </c>
      <c r="D8" s="132"/>
      <c r="E8" s="132"/>
    </row>
    <row r="9" spans="1:5" ht="98.25" customHeight="1" x14ac:dyDescent="0.3">
      <c r="A9" s="125" t="s">
        <v>8</v>
      </c>
      <c r="B9" s="116" t="s">
        <v>348</v>
      </c>
      <c r="C9" s="111">
        <v>1</v>
      </c>
      <c r="D9" s="133"/>
      <c r="E9" s="134"/>
    </row>
    <row r="10" spans="1:5" x14ac:dyDescent="0.3">
      <c r="A10" s="126" t="s">
        <v>10</v>
      </c>
      <c r="B10" s="110" t="s">
        <v>11</v>
      </c>
      <c r="C10" s="111">
        <v>24</v>
      </c>
      <c r="D10" s="135"/>
      <c r="E10" s="135"/>
    </row>
    <row r="11" spans="1:5" x14ac:dyDescent="0.3">
      <c r="A11" s="126"/>
      <c r="B11" s="110" t="s">
        <v>12</v>
      </c>
      <c r="C11" s="111">
        <v>16</v>
      </c>
      <c r="D11" s="136"/>
      <c r="E11" s="136"/>
    </row>
    <row r="12" spans="1:5" x14ac:dyDescent="0.3">
      <c r="A12" s="126"/>
      <c r="B12" s="110" t="s">
        <v>13</v>
      </c>
      <c r="C12" s="111">
        <v>4</v>
      </c>
      <c r="D12" s="136"/>
      <c r="E12" s="136"/>
    </row>
    <row r="13" spans="1:5" x14ac:dyDescent="0.3">
      <c r="A13" s="126"/>
      <c r="B13" s="110" t="s">
        <v>14</v>
      </c>
      <c r="C13" s="111">
        <v>8</v>
      </c>
      <c r="D13" s="136"/>
      <c r="E13" s="136"/>
    </row>
    <row r="14" spans="1:5" x14ac:dyDescent="0.3">
      <c r="A14" s="126"/>
      <c r="B14" s="110" t="s">
        <v>15</v>
      </c>
      <c r="C14" s="111">
        <v>2</v>
      </c>
      <c r="D14" s="136"/>
      <c r="E14" s="136"/>
    </row>
    <row r="15" spans="1:5" x14ac:dyDescent="0.3">
      <c r="A15" s="126"/>
      <c r="B15" s="110" t="s">
        <v>16</v>
      </c>
      <c r="C15" s="111">
        <v>1</v>
      </c>
      <c r="D15" s="136"/>
      <c r="E15" s="136"/>
    </row>
    <row r="16" spans="1:5" x14ac:dyDescent="0.3">
      <c r="A16" s="126"/>
      <c r="B16" s="110" t="s">
        <v>17</v>
      </c>
      <c r="C16" s="111">
        <v>1</v>
      </c>
      <c r="D16" s="136"/>
      <c r="E16" s="136"/>
    </row>
    <row r="17" spans="1:5" x14ac:dyDescent="0.3">
      <c r="A17" s="126"/>
      <c r="B17" s="110" t="s">
        <v>18</v>
      </c>
      <c r="C17" s="111">
        <v>100</v>
      </c>
      <c r="D17" s="136"/>
      <c r="E17" s="136"/>
    </row>
    <row r="18" spans="1:5" x14ac:dyDescent="0.3">
      <c r="A18" s="126"/>
      <c r="B18" s="110" t="s">
        <v>19</v>
      </c>
      <c r="C18" s="111">
        <v>10</v>
      </c>
      <c r="D18" s="136"/>
      <c r="E18" s="136"/>
    </row>
    <row r="19" spans="1:5" x14ac:dyDescent="0.3">
      <c r="A19" s="126"/>
      <c r="B19" s="110" t="s">
        <v>20</v>
      </c>
      <c r="C19" s="111">
        <v>1</v>
      </c>
      <c r="D19" s="136"/>
      <c r="E19" s="136"/>
    </row>
    <row r="20" spans="1:5" x14ac:dyDescent="0.3">
      <c r="A20" s="126"/>
      <c r="B20" s="110" t="s">
        <v>21</v>
      </c>
      <c r="C20" s="111">
        <v>1</v>
      </c>
      <c r="D20" s="136"/>
      <c r="E20" s="136"/>
    </row>
    <row r="21" spans="1:5" ht="33" x14ac:dyDescent="0.3">
      <c r="A21" s="126"/>
      <c r="B21" s="110" t="s">
        <v>22</v>
      </c>
      <c r="C21" s="111">
        <v>2</v>
      </c>
      <c r="D21" s="136"/>
      <c r="E21" s="136"/>
    </row>
    <row r="22" spans="1:5" x14ac:dyDescent="0.3">
      <c r="A22" s="126"/>
      <c r="B22" s="110" t="s">
        <v>23</v>
      </c>
      <c r="C22" s="111">
        <v>12</v>
      </c>
      <c r="D22" s="136"/>
      <c r="E22" s="136"/>
    </row>
    <row r="23" spans="1:5" x14ac:dyDescent="0.3">
      <c r="A23" s="126"/>
      <c r="B23" s="110" t="s">
        <v>24</v>
      </c>
      <c r="C23" s="111">
        <v>1</v>
      </c>
      <c r="D23" s="136"/>
      <c r="E23" s="136"/>
    </row>
    <row r="24" spans="1:5" x14ac:dyDescent="0.3">
      <c r="A24" s="126"/>
      <c r="B24" s="110" t="s">
        <v>25</v>
      </c>
      <c r="C24" s="111">
        <v>1</v>
      </c>
      <c r="D24" s="137"/>
      <c r="E24" s="137"/>
    </row>
    <row r="25" spans="1:5" x14ac:dyDescent="0.3">
      <c r="A25" s="126" t="s">
        <v>26</v>
      </c>
      <c r="B25" s="110" t="s">
        <v>27</v>
      </c>
      <c r="C25" s="111">
        <v>48</v>
      </c>
      <c r="D25" s="135"/>
      <c r="E25" s="135"/>
    </row>
    <row r="26" spans="1:5" x14ac:dyDescent="0.3">
      <c r="A26" s="126"/>
      <c r="B26" s="110" t="s">
        <v>28</v>
      </c>
      <c r="C26" s="111">
        <v>8</v>
      </c>
      <c r="D26" s="136"/>
      <c r="E26" s="136"/>
    </row>
    <row r="27" spans="1:5" x14ac:dyDescent="0.3">
      <c r="A27" s="126"/>
      <c r="B27" s="110" t="s">
        <v>29</v>
      </c>
      <c r="C27" s="111">
        <v>4</v>
      </c>
      <c r="D27" s="136"/>
      <c r="E27" s="136"/>
    </row>
    <row r="28" spans="1:5" x14ac:dyDescent="0.3">
      <c r="A28" s="126"/>
      <c r="B28" s="110" t="s">
        <v>30</v>
      </c>
      <c r="C28" s="111">
        <v>6</v>
      </c>
      <c r="D28" s="136"/>
      <c r="E28" s="136"/>
    </row>
    <row r="29" spans="1:5" x14ac:dyDescent="0.3">
      <c r="A29" s="126"/>
      <c r="B29" s="110" t="s">
        <v>31</v>
      </c>
      <c r="C29" s="111">
        <v>1</v>
      </c>
      <c r="D29" s="137"/>
      <c r="E29" s="137"/>
    </row>
    <row r="30" spans="1:5" ht="33" x14ac:dyDescent="0.3">
      <c r="A30" s="126" t="s">
        <v>32</v>
      </c>
      <c r="B30" s="110" t="s">
        <v>33</v>
      </c>
      <c r="C30" s="111">
        <v>1</v>
      </c>
      <c r="D30" s="135"/>
      <c r="E30" s="135"/>
    </row>
    <row r="31" spans="1:5" ht="49.5" x14ac:dyDescent="0.3">
      <c r="A31" s="126"/>
      <c r="B31" s="110" t="s">
        <v>34</v>
      </c>
      <c r="C31" s="111">
        <v>2</v>
      </c>
      <c r="D31" s="136"/>
      <c r="E31" s="136"/>
    </row>
    <row r="32" spans="1:5" ht="33" x14ac:dyDescent="0.3">
      <c r="A32" s="126"/>
      <c r="B32" s="110" t="s">
        <v>300</v>
      </c>
      <c r="C32" s="111">
        <v>1</v>
      </c>
      <c r="D32" s="136"/>
      <c r="E32" s="136"/>
    </row>
    <row r="33" spans="1:5" ht="33" x14ac:dyDescent="0.3">
      <c r="A33" s="126"/>
      <c r="B33" s="110" t="s">
        <v>301</v>
      </c>
      <c r="C33" s="111">
        <v>2</v>
      </c>
      <c r="D33" s="136"/>
      <c r="E33" s="136"/>
    </row>
    <row r="34" spans="1:5" ht="33" x14ac:dyDescent="0.3">
      <c r="A34" s="126"/>
      <c r="B34" s="110" t="s">
        <v>35</v>
      </c>
      <c r="C34" s="111">
        <v>1</v>
      </c>
      <c r="D34" s="136"/>
      <c r="E34" s="136"/>
    </row>
    <row r="35" spans="1:5" ht="33" x14ac:dyDescent="0.3">
      <c r="A35" s="126"/>
      <c r="B35" s="110" t="s">
        <v>36</v>
      </c>
      <c r="C35" s="111">
        <v>1</v>
      </c>
      <c r="D35" s="136"/>
      <c r="E35" s="136"/>
    </row>
    <row r="36" spans="1:5" x14ac:dyDescent="0.3">
      <c r="A36" s="126"/>
      <c r="B36" s="110" t="s">
        <v>37</v>
      </c>
      <c r="C36" s="111">
        <v>1</v>
      </c>
      <c r="D36" s="136"/>
      <c r="E36" s="136"/>
    </row>
    <row r="37" spans="1:5" ht="33" x14ac:dyDescent="0.3">
      <c r="A37" s="126"/>
      <c r="B37" s="110" t="s">
        <v>38</v>
      </c>
      <c r="C37" s="111">
        <v>1</v>
      </c>
      <c r="D37" s="137"/>
      <c r="E37" s="137"/>
    </row>
    <row r="38" spans="1:5" x14ac:dyDescent="0.3">
      <c r="A38" s="126" t="s">
        <v>42</v>
      </c>
      <c r="B38" s="110" t="s">
        <v>85</v>
      </c>
      <c r="C38" s="111">
        <v>2</v>
      </c>
      <c r="D38" s="138"/>
      <c r="E38" s="138"/>
    </row>
    <row r="39" spans="1:5" x14ac:dyDescent="0.3">
      <c r="A39" s="126"/>
      <c r="B39" s="110" t="s">
        <v>86</v>
      </c>
      <c r="C39" s="111">
        <v>2</v>
      </c>
      <c r="D39" s="139"/>
      <c r="E39" s="139"/>
    </row>
    <row r="40" spans="1:5" x14ac:dyDescent="0.3">
      <c r="A40" s="126" t="s">
        <v>52</v>
      </c>
      <c r="B40" s="110" t="s">
        <v>78</v>
      </c>
      <c r="C40" s="111">
        <v>1</v>
      </c>
      <c r="D40" s="132"/>
      <c r="E40" s="132"/>
    </row>
    <row r="41" spans="1:5" x14ac:dyDescent="0.3">
      <c r="A41" s="126"/>
      <c r="B41" s="110" t="s">
        <v>122</v>
      </c>
      <c r="C41" s="111">
        <v>1</v>
      </c>
      <c r="D41" s="132"/>
      <c r="E41" s="132"/>
    </row>
    <row r="42" spans="1:5" x14ac:dyDescent="0.3">
      <c r="A42" s="126"/>
      <c r="B42" s="110" t="s">
        <v>123</v>
      </c>
      <c r="C42" s="111">
        <v>1</v>
      </c>
      <c r="D42" s="132"/>
      <c r="E42" s="132"/>
    </row>
    <row r="43" spans="1:5" ht="49.5" x14ac:dyDescent="0.3">
      <c r="A43" s="126" t="s">
        <v>79</v>
      </c>
      <c r="B43" s="110" t="s">
        <v>124</v>
      </c>
      <c r="C43" s="111">
        <v>1</v>
      </c>
      <c r="D43" s="132"/>
      <c r="E43" s="132"/>
    </row>
    <row r="44" spans="1:5" ht="33" x14ac:dyDescent="0.3">
      <c r="A44" s="126"/>
      <c r="B44" s="110" t="s">
        <v>80</v>
      </c>
      <c r="C44" s="111">
        <v>3</v>
      </c>
      <c r="D44" s="132"/>
      <c r="E44" s="132"/>
    </row>
    <row r="45" spans="1:5" x14ac:dyDescent="0.3">
      <c r="A45" s="126"/>
      <c r="B45" s="110" t="s">
        <v>58</v>
      </c>
      <c r="C45" s="111">
        <v>6</v>
      </c>
      <c r="D45" s="132"/>
      <c r="E45" s="132"/>
    </row>
    <row r="46" spans="1:5" x14ac:dyDescent="0.3">
      <c r="A46" s="126" t="s">
        <v>59</v>
      </c>
      <c r="B46" s="110" t="s">
        <v>60</v>
      </c>
      <c r="C46" s="111">
        <v>16</v>
      </c>
      <c r="D46" s="132"/>
      <c r="E46" s="132"/>
    </row>
    <row r="47" spans="1:5" x14ac:dyDescent="0.3">
      <c r="A47" s="126"/>
      <c r="B47" s="110" t="s">
        <v>61</v>
      </c>
      <c r="C47" s="111">
        <v>4500</v>
      </c>
      <c r="D47" s="132"/>
      <c r="E47" s="132"/>
    </row>
    <row r="48" spans="1:5" x14ac:dyDescent="0.3">
      <c r="A48" s="126" t="s">
        <v>62</v>
      </c>
      <c r="B48" s="110" t="s">
        <v>63</v>
      </c>
      <c r="C48" s="111">
        <v>3000</v>
      </c>
      <c r="D48" s="132"/>
      <c r="E48" s="132"/>
    </row>
    <row r="49" spans="1:5" x14ac:dyDescent="0.3">
      <c r="A49" s="126"/>
      <c r="B49" s="110" t="s">
        <v>83</v>
      </c>
      <c r="C49" s="111">
        <v>200</v>
      </c>
      <c r="D49" s="132"/>
      <c r="E49" s="132"/>
    </row>
    <row r="50" spans="1:5" x14ac:dyDescent="0.3">
      <c r="A50" s="126"/>
      <c r="B50" s="110" t="s">
        <v>84</v>
      </c>
      <c r="C50" s="111">
        <v>100</v>
      </c>
      <c r="D50" s="132"/>
      <c r="E50" s="132"/>
    </row>
    <row r="51" spans="1:5" x14ac:dyDescent="0.3">
      <c r="A51" s="126"/>
      <c r="B51" s="110" t="s">
        <v>64</v>
      </c>
      <c r="C51" s="111"/>
      <c r="D51" s="132"/>
      <c r="E51" s="132"/>
    </row>
    <row r="52" spans="1:5" ht="28.5" x14ac:dyDescent="0.3">
      <c r="A52" s="125" t="s">
        <v>302</v>
      </c>
      <c r="B52" s="110" t="s">
        <v>303</v>
      </c>
      <c r="C52" s="111">
        <v>2</v>
      </c>
      <c r="D52" s="132"/>
      <c r="E52" s="132"/>
    </row>
    <row r="53" spans="1:5" x14ac:dyDescent="0.3">
      <c r="A53" s="126" t="s">
        <v>304</v>
      </c>
      <c r="B53" s="110" t="s">
        <v>305</v>
      </c>
      <c r="C53" s="111"/>
      <c r="D53" s="132"/>
      <c r="E53" s="132"/>
    </row>
    <row r="54" spans="1:5" x14ac:dyDescent="0.3">
      <c r="A54" s="126"/>
      <c r="B54" s="110" t="s">
        <v>306</v>
      </c>
      <c r="C54" s="111">
        <v>1</v>
      </c>
      <c r="D54" s="132"/>
      <c r="E54" s="132"/>
    </row>
    <row r="55" spans="1:5" x14ac:dyDescent="0.3">
      <c r="A55" s="126" t="s">
        <v>307</v>
      </c>
      <c r="B55" s="110" t="s">
        <v>308</v>
      </c>
      <c r="C55" s="111"/>
      <c r="D55" s="132"/>
      <c r="E55" s="132"/>
    </row>
    <row r="56" spans="1:5" x14ac:dyDescent="0.3">
      <c r="A56" s="126"/>
      <c r="B56" s="110" t="s">
        <v>309</v>
      </c>
      <c r="C56" s="111"/>
      <c r="D56" s="132"/>
      <c r="E56" s="132"/>
    </row>
    <row r="57" spans="1:5" x14ac:dyDescent="0.3">
      <c r="A57" s="126" t="s">
        <v>310</v>
      </c>
      <c r="B57" s="110" t="s">
        <v>305</v>
      </c>
      <c r="C57" s="111">
        <v>1</v>
      </c>
      <c r="D57" s="132"/>
      <c r="E57" s="132"/>
    </row>
    <row r="58" spans="1:5" x14ac:dyDescent="0.3">
      <c r="A58" s="126"/>
      <c r="B58" s="110" t="s">
        <v>311</v>
      </c>
      <c r="C58" s="111">
        <v>4</v>
      </c>
      <c r="D58" s="132"/>
      <c r="E58" s="132"/>
    </row>
    <row r="59" spans="1:5" x14ac:dyDescent="0.3">
      <c r="A59" s="126"/>
      <c r="B59" s="110" t="s">
        <v>335</v>
      </c>
      <c r="C59" s="111">
        <v>1</v>
      </c>
      <c r="D59" s="132"/>
      <c r="E59" s="132"/>
    </row>
    <row r="60" spans="1:5" x14ac:dyDescent="0.3">
      <c r="A60" s="126"/>
      <c r="B60" s="110" t="s">
        <v>312</v>
      </c>
      <c r="C60" s="111">
        <v>50</v>
      </c>
      <c r="D60" s="132"/>
      <c r="E60" s="132"/>
    </row>
    <row r="61" spans="1:5" x14ac:dyDescent="0.3">
      <c r="A61" s="126" t="s">
        <v>313</v>
      </c>
      <c r="B61" s="110" t="s">
        <v>314</v>
      </c>
      <c r="C61" s="111">
        <v>7</v>
      </c>
      <c r="D61" s="132"/>
      <c r="E61" s="132"/>
    </row>
    <row r="62" spans="1:5" x14ac:dyDescent="0.3">
      <c r="A62" s="126"/>
      <c r="B62" s="110" t="s">
        <v>315</v>
      </c>
      <c r="C62" s="111">
        <v>7</v>
      </c>
      <c r="D62" s="132"/>
      <c r="E62" s="132"/>
    </row>
    <row r="63" spans="1:5" x14ac:dyDescent="0.3">
      <c r="A63" s="126"/>
      <c r="B63" s="110" t="s">
        <v>316</v>
      </c>
      <c r="C63" s="111">
        <f>66*7</f>
        <v>462</v>
      </c>
      <c r="D63" s="132"/>
      <c r="E63" s="132"/>
    </row>
    <row r="64" spans="1:5" x14ac:dyDescent="0.3">
      <c r="A64" s="126"/>
      <c r="B64" s="110" t="s">
        <v>317</v>
      </c>
      <c r="C64" s="111">
        <v>1</v>
      </c>
      <c r="D64" s="132"/>
      <c r="E64" s="132"/>
    </row>
    <row r="65" spans="1:5" x14ac:dyDescent="0.3">
      <c r="A65" s="126" t="s">
        <v>318</v>
      </c>
      <c r="B65" s="110" t="s">
        <v>319</v>
      </c>
      <c r="C65" s="111"/>
      <c r="D65" s="132"/>
      <c r="E65" s="132"/>
    </row>
    <row r="66" spans="1:5" ht="33" x14ac:dyDescent="0.3">
      <c r="A66" s="126"/>
      <c r="B66" s="110" t="s">
        <v>320</v>
      </c>
      <c r="C66" s="111"/>
      <c r="D66" s="132"/>
      <c r="E66" s="132"/>
    </row>
    <row r="67" spans="1:5" x14ac:dyDescent="0.3">
      <c r="A67" s="126" t="s">
        <v>321</v>
      </c>
      <c r="B67" s="110" t="s">
        <v>322</v>
      </c>
      <c r="C67" s="117">
        <v>1</v>
      </c>
      <c r="D67" s="132"/>
      <c r="E67" s="132"/>
    </row>
    <row r="68" spans="1:5" x14ac:dyDescent="0.3">
      <c r="A68" s="126"/>
      <c r="B68" s="110" t="s">
        <v>323</v>
      </c>
      <c r="C68" s="117"/>
      <c r="D68" s="132"/>
      <c r="E68" s="132"/>
    </row>
    <row r="69" spans="1:5" x14ac:dyDescent="0.3">
      <c r="A69" s="126" t="s">
        <v>87</v>
      </c>
      <c r="B69" s="110" t="s">
        <v>88</v>
      </c>
      <c r="C69" s="117">
        <v>2</v>
      </c>
      <c r="D69" s="132"/>
      <c r="E69" s="132"/>
    </row>
    <row r="70" spans="1:5" x14ac:dyDescent="0.3">
      <c r="A70" s="126"/>
      <c r="B70" s="110" t="s">
        <v>89</v>
      </c>
      <c r="C70" s="117">
        <v>1</v>
      </c>
      <c r="D70" s="132"/>
      <c r="E70" s="132"/>
    </row>
    <row r="71" spans="1:5" x14ac:dyDescent="0.3">
      <c r="A71" s="125" t="s">
        <v>125</v>
      </c>
      <c r="B71" s="110"/>
      <c r="C71" s="117">
        <v>1</v>
      </c>
      <c r="D71" s="132"/>
      <c r="E71" s="132"/>
    </row>
    <row r="72" spans="1:5" x14ac:dyDescent="0.3">
      <c r="A72" s="126" t="s">
        <v>318</v>
      </c>
      <c r="B72" s="110" t="s">
        <v>319</v>
      </c>
      <c r="C72" s="111"/>
      <c r="D72" s="132"/>
      <c r="E72" s="132"/>
    </row>
    <row r="73" spans="1:5" ht="33" x14ac:dyDescent="0.3">
      <c r="A73" s="126"/>
      <c r="B73" s="110" t="s">
        <v>320</v>
      </c>
      <c r="C73" s="111"/>
      <c r="D73" s="132"/>
      <c r="E73" s="132"/>
    </row>
    <row r="74" spans="1:5" x14ac:dyDescent="0.3">
      <c r="A74" s="140"/>
      <c r="B74" s="140" t="s">
        <v>336</v>
      </c>
      <c r="C74" s="117">
        <v>1</v>
      </c>
      <c r="D74" s="132"/>
      <c r="E74" s="132"/>
    </row>
    <row r="75" spans="1:5" x14ac:dyDescent="0.3">
      <c r="A75" s="140"/>
      <c r="B75" s="140" t="s">
        <v>337</v>
      </c>
      <c r="C75" s="117">
        <v>1</v>
      </c>
      <c r="D75" s="132"/>
      <c r="E75" s="132"/>
    </row>
    <row r="76" spans="1:5" x14ac:dyDescent="0.3">
      <c r="A76" s="140"/>
      <c r="B76" s="140" t="s">
        <v>338</v>
      </c>
      <c r="C76" s="117">
        <v>1</v>
      </c>
      <c r="D76" s="132"/>
      <c r="E76" s="132"/>
    </row>
    <row r="77" spans="1:5" x14ac:dyDescent="0.3">
      <c r="A77" s="140"/>
      <c r="B77" s="140" t="s">
        <v>339</v>
      </c>
      <c r="C77" s="117">
        <v>1</v>
      </c>
      <c r="D77" s="132"/>
      <c r="E77" s="132"/>
    </row>
    <row r="78" spans="1:5" x14ac:dyDescent="0.3">
      <c r="A78" s="140"/>
      <c r="B78" s="140" t="s">
        <v>340</v>
      </c>
      <c r="C78" s="117">
        <v>1</v>
      </c>
      <c r="D78" s="132"/>
      <c r="E78" s="132"/>
    </row>
    <row r="79" spans="1:5" x14ac:dyDescent="0.3">
      <c r="A79" s="140"/>
      <c r="B79" s="140" t="s">
        <v>341</v>
      </c>
      <c r="C79" s="117">
        <v>1</v>
      </c>
      <c r="D79" s="132"/>
      <c r="E79" s="132"/>
    </row>
    <row r="80" spans="1:5" x14ac:dyDescent="0.3">
      <c r="A80" s="140"/>
      <c r="B80" s="140" t="s">
        <v>342</v>
      </c>
      <c r="C80" s="117">
        <v>1</v>
      </c>
      <c r="D80" s="132"/>
      <c r="E80" s="132"/>
    </row>
    <row r="81" spans="1:5" x14ac:dyDescent="0.3">
      <c r="A81" s="140"/>
      <c r="B81" s="140" t="s">
        <v>343</v>
      </c>
      <c r="C81" s="117">
        <v>1</v>
      </c>
      <c r="D81" s="132"/>
      <c r="E81" s="132"/>
    </row>
    <row r="82" spans="1:5" x14ac:dyDescent="0.3">
      <c r="A82" s="140"/>
      <c r="B82" s="140" t="s">
        <v>344</v>
      </c>
      <c r="C82" s="117">
        <v>1</v>
      </c>
      <c r="D82" s="132"/>
      <c r="E82" s="132"/>
    </row>
    <row r="83" spans="1:5" x14ac:dyDescent="0.3">
      <c r="A83" s="140"/>
      <c r="B83" s="140" t="s">
        <v>345</v>
      </c>
      <c r="C83" s="117">
        <v>1</v>
      </c>
      <c r="D83" s="132"/>
      <c r="E83" s="132"/>
    </row>
    <row r="84" spans="1:5" x14ac:dyDescent="0.3">
      <c r="A84" s="125"/>
      <c r="B84" s="125" t="s">
        <v>346</v>
      </c>
      <c r="C84" s="117">
        <v>1</v>
      </c>
      <c r="D84" s="132"/>
      <c r="E84" s="132"/>
    </row>
    <row r="85" spans="1:5" x14ac:dyDescent="0.3">
      <c r="A85" s="125"/>
      <c r="B85" s="125" t="s">
        <v>347</v>
      </c>
      <c r="C85" s="117">
        <v>1</v>
      </c>
      <c r="D85" s="132"/>
      <c r="E85" s="132"/>
    </row>
    <row r="86" spans="1:5" x14ac:dyDescent="0.3">
      <c r="E86" s="129">
        <f>SUM(E6:E85)</f>
        <v>0</v>
      </c>
    </row>
  </sheetData>
  <mergeCells count="28">
    <mergeCell ref="A69:A70"/>
    <mergeCell ref="A72:A73"/>
    <mergeCell ref="A55:A56"/>
    <mergeCell ref="A57:A60"/>
    <mergeCell ref="A61:A64"/>
    <mergeCell ref="A65:A66"/>
    <mergeCell ref="A67:A68"/>
    <mergeCell ref="A40:A42"/>
    <mergeCell ref="A43:A45"/>
    <mergeCell ref="A46:A47"/>
    <mergeCell ref="A48:A51"/>
    <mergeCell ref="A53:A54"/>
    <mergeCell ref="D30:D37"/>
    <mergeCell ref="E30:E37"/>
    <mergeCell ref="A38:A39"/>
    <mergeCell ref="D38:D39"/>
    <mergeCell ref="E38:E39"/>
    <mergeCell ref="D10:D24"/>
    <mergeCell ref="E10:E24"/>
    <mergeCell ref="A25:A29"/>
    <mergeCell ref="D25:D29"/>
    <mergeCell ref="E25:E29"/>
    <mergeCell ref="A1:C1"/>
    <mergeCell ref="A2:C2"/>
    <mergeCell ref="A3:C3"/>
    <mergeCell ref="A7:A8"/>
    <mergeCell ref="A10:A24"/>
    <mergeCell ref="A30:A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workbookViewId="0">
      <selection activeCell="A3" sqref="A3:C3"/>
    </sheetView>
  </sheetViews>
  <sheetFormatPr baseColWidth="10" defaultRowHeight="13.5" x14ac:dyDescent="0.25"/>
  <cols>
    <col min="1" max="1" width="29" style="143" bestFit="1" customWidth="1"/>
    <col min="2" max="2" width="61.85546875" style="143" customWidth="1"/>
    <col min="3" max="256" width="11.42578125" style="143"/>
    <col min="257" max="257" width="29" style="143" bestFit="1" customWidth="1"/>
    <col min="258" max="258" width="61.85546875" style="143" customWidth="1"/>
    <col min="259" max="512" width="11.42578125" style="143"/>
    <col min="513" max="513" width="29" style="143" bestFit="1" customWidth="1"/>
    <col min="514" max="514" width="61.85546875" style="143" customWidth="1"/>
    <col min="515" max="768" width="11.42578125" style="143"/>
    <col min="769" max="769" width="29" style="143" bestFit="1" customWidth="1"/>
    <col min="770" max="770" width="61.85546875" style="143" customWidth="1"/>
    <col min="771" max="1024" width="11.42578125" style="143"/>
    <col min="1025" max="1025" width="29" style="143" bestFit="1" customWidth="1"/>
    <col min="1026" max="1026" width="61.85546875" style="143" customWidth="1"/>
    <col min="1027" max="1280" width="11.42578125" style="143"/>
    <col min="1281" max="1281" width="29" style="143" bestFit="1" customWidth="1"/>
    <col min="1282" max="1282" width="61.85546875" style="143" customWidth="1"/>
    <col min="1283" max="1536" width="11.42578125" style="143"/>
    <col min="1537" max="1537" width="29" style="143" bestFit="1" customWidth="1"/>
    <col min="1538" max="1538" width="61.85546875" style="143" customWidth="1"/>
    <col min="1539" max="1792" width="11.42578125" style="143"/>
    <col min="1793" max="1793" width="29" style="143" bestFit="1" customWidth="1"/>
    <col min="1794" max="1794" width="61.85546875" style="143" customWidth="1"/>
    <col min="1795" max="2048" width="11.42578125" style="143"/>
    <col min="2049" max="2049" width="29" style="143" bestFit="1" customWidth="1"/>
    <col min="2050" max="2050" width="61.85546875" style="143" customWidth="1"/>
    <col min="2051" max="2304" width="11.42578125" style="143"/>
    <col min="2305" max="2305" width="29" style="143" bestFit="1" customWidth="1"/>
    <col min="2306" max="2306" width="61.85546875" style="143" customWidth="1"/>
    <col min="2307" max="2560" width="11.42578125" style="143"/>
    <col min="2561" max="2561" width="29" style="143" bestFit="1" customWidth="1"/>
    <col min="2562" max="2562" width="61.85546875" style="143" customWidth="1"/>
    <col min="2563" max="2816" width="11.42578125" style="143"/>
    <col min="2817" max="2817" width="29" style="143" bestFit="1" customWidth="1"/>
    <col min="2818" max="2818" width="61.85546875" style="143" customWidth="1"/>
    <col min="2819" max="3072" width="11.42578125" style="143"/>
    <col min="3073" max="3073" width="29" style="143" bestFit="1" customWidth="1"/>
    <col min="3074" max="3074" width="61.85546875" style="143" customWidth="1"/>
    <col min="3075" max="3328" width="11.42578125" style="143"/>
    <col min="3329" max="3329" width="29" style="143" bestFit="1" customWidth="1"/>
    <col min="3330" max="3330" width="61.85546875" style="143" customWidth="1"/>
    <col min="3331" max="3584" width="11.42578125" style="143"/>
    <col min="3585" max="3585" width="29" style="143" bestFit="1" customWidth="1"/>
    <col min="3586" max="3586" width="61.85546875" style="143" customWidth="1"/>
    <col min="3587" max="3840" width="11.42578125" style="143"/>
    <col min="3841" max="3841" width="29" style="143" bestFit="1" customWidth="1"/>
    <col min="3842" max="3842" width="61.85546875" style="143" customWidth="1"/>
    <col min="3843" max="4096" width="11.42578125" style="143"/>
    <col min="4097" max="4097" width="29" style="143" bestFit="1" customWidth="1"/>
    <col min="4098" max="4098" width="61.85546875" style="143" customWidth="1"/>
    <col min="4099" max="4352" width="11.42578125" style="143"/>
    <col min="4353" max="4353" width="29" style="143" bestFit="1" customWidth="1"/>
    <col min="4354" max="4354" width="61.85546875" style="143" customWidth="1"/>
    <col min="4355" max="4608" width="11.42578125" style="143"/>
    <col min="4609" max="4609" width="29" style="143" bestFit="1" customWidth="1"/>
    <col min="4610" max="4610" width="61.85546875" style="143" customWidth="1"/>
    <col min="4611" max="4864" width="11.42578125" style="143"/>
    <col min="4865" max="4865" width="29" style="143" bestFit="1" customWidth="1"/>
    <col min="4866" max="4866" width="61.85546875" style="143" customWidth="1"/>
    <col min="4867" max="5120" width="11.42578125" style="143"/>
    <col min="5121" max="5121" width="29" style="143" bestFit="1" customWidth="1"/>
    <col min="5122" max="5122" width="61.85546875" style="143" customWidth="1"/>
    <col min="5123" max="5376" width="11.42578125" style="143"/>
    <col min="5377" max="5377" width="29" style="143" bestFit="1" customWidth="1"/>
    <col min="5378" max="5378" width="61.85546875" style="143" customWidth="1"/>
    <col min="5379" max="5632" width="11.42578125" style="143"/>
    <col min="5633" max="5633" width="29" style="143" bestFit="1" customWidth="1"/>
    <col min="5634" max="5634" width="61.85546875" style="143" customWidth="1"/>
    <col min="5635" max="5888" width="11.42578125" style="143"/>
    <col min="5889" max="5889" width="29" style="143" bestFit="1" customWidth="1"/>
    <col min="5890" max="5890" width="61.85546875" style="143" customWidth="1"/>
    <col min="5891" max="6144" width="11.42578125" style="143"/>
    <col min="6145" max="6145" width="29" style="143" bestFit="1" customWidth="1"/>
    <col min="6146" max="6146" width="61.85546875" style="143" customWidth="1"/>
    <col min="6147" max="6400" width="11.42578125" style="143"/>
    <col min="6401" max="6401" width="29" style="143" bestFit="1" customWidth="1"/>
    <col min="6402" max="6402" width="61.85546875" style="143" customWidth="1"/>
    <col min="6403" max="6656" width="11.42578125" style="143"/>
    <col min="6657" max="6657" width="29" style="143" bestFit="1" customWidth="1"/>
    <col min="6658" max="6658" width="61.85546875" style="143" customWidth="1"/>
    <col min="6659" max="6912" width="11.42578125" style="143"/>
    <col min="6913" max="6913" width="29" style="143" bestFit="1" customWidth="1"/>
    <col min="6914" max="6914" width="61.85546875" style="143" customWidth="1"/>
    <col min="6915" max="7168" width="11.42578125" style="143"/>
    <col min="7169" max="7169" width="29" style="143" bestFit="1" customWidth="1"/>
    <col min="7170" max="7170" width="61.85546875" style="143" customWidth="1"/>
    <col min="7171" max="7424" width="11.42578125" style="143"/>
    <col min="7425" max="7425" width="29" style="143" bestFit="1" customWidth="1"/>
    <col min="7426" max="7426" width="61.85546875" style="143" customWidth="1"/>
    <col min="7427" max="7680" width="11.42578125" style="143"/>
    <col min="7681" max="7681" width="29" style="143" bestFit="1" customWidth="1"/>
    <col min="7682" max="7682" width="61.85546875" style="143" customWidth="1"/>
    <col min="7683" max="7936" width="11.42578125" style="143"/>
    <col min="7937" max="7937" width="29" style="143" bestFit="1" customWidth="1"/>
    <col min="7938" max="7938" width="61.85546875" style="143" customWidth="1"/>
    <col min="7939" max="8192" width="11.42578125" style="143"/>
    <col min="8193" max="8193" width="29" style="143" bestFit="1" customWidth="1"/>
    <col min="8194" max="8194" width="61.85546875" style="143" customWidth="1"/>
    <col min="8195" max="8448" width="11.42578125" style="143"/>
    <col min="8449" max="8449" width="29" style="143" bestFit="1" customWidth="1"/>
    <col min="8450" max="8450" width="61.85546875" style="143" customWidth="1"/>
    <col min="8451" max="8704" width="11.42578125" style="143"/>
    <col min="8705" max="8705" width="29" style="143" bestFit="1" customWidth="1"/>
    <col min="8706" max="8706" width="61.85546875" style="143" customWidth="1"/>
    <col min="8707" max="8960" width="11.42578125" style="143"/>
    <col min="8961" max="8961" width="29" style="143" bestFit="1" customWidth="1"/>
    <col min="8962" max="8962" width="61.85546875" style="143" customWidth="1"/>
    <col min="8963" max="9216" width="11.42578125" style="143"/>
    <col min="9217" max="9217" width="29" style="143" bestFit="1" customWidth="1"/>
    <col min="9218" max="9218" width="61.85546875" style="143" customWidth="1"/>
    <col min="9219" max="9472" width="11.42578125" style="143"/>
    <col min="9473" max="9473" width="29" style="143" bestFit="1" customWidth="1"/>
    <col min="9474" max="9474" width="61.85546875" style="143" customWidth="1"/>
    <col min="9475" max="9728" width="11.42578125" style="143"/>
    <col min="9729" max="9729" width="29" style="143" bestFit="1" customWidth="1"/>
    <col min="9730" max="9730" width="61.85546875" style="143" customWidth="1"/>
    <col min="9731" max="9984" width="11.42578125" style="143"/>
    <col min="9985" max="9985" width="29" style="143" bestFit="1" customWidth="1"/>
    <col min="9986" max="9986" width="61.85546875" style="143" customWidth="1"/>
    <col min="9987" max="10240" width="11.42578125" style="143"/>
    <col min="10241" max="10241" width="29" style="143" bestFit="1" customWidth="1"/>
    <col min="10242" max="10242" width="61.85546875" style="143" customWidth="1"/>
    <col min="10243" max="10496" width="11.42578125" style="143"/>
    <col min="10497" max="10497" width="29" style="143" bestFit="1" customWidth="1"/>
    <col min="10498" max="10498" width="61.85546875" style="143" customWidth="1"/>
    <col min="10499" max="10752" width="11.42578125" style="143"/>
    <col min="10753" max="10753" width="29" style="143" bestFit="1" customWidth="1"/>
    <col min="10754" max="10754" width="61.85546875" style="143" customWidth="1"/>
    <col min="10755" max="11008" width="11.42578125" style="143"/>
    <col min="11009" max="11009" width="29" style="143" bestFit="1" customWidth="1"/>
    <col min="11010" max="11010" width="61.85546875" style="143" customWidth="1"/>
    <col min="11011" max="11264" width="11.42578125" style="143"/>
    <col min="11265" max="11265" width="29" style="143" bestFit="1" customWidth="1"/>
    <col min="11266" max="11266" width="61.85546875" style="143" customWidth="1"/>
    <col min="11267" max="11520" width="11.42578125" style="143"/>
    <col min="11521" max="11521" width="29" style="143" bestFit="1" customWidth="1"/>
    <col min="11522" max="11522" width="61.85546875" style="143" customWidth="1"/>
    <col min="11523" max="11776" width="11.42578125" style="143"/>
    <col min="11777" max="11777" width="29" style="143" bestFit="1" customWidth="1"/>
    <col min="11778" max="11778" width="61.85546875" style="143" customWidth="1"/>
    <col min="11779" max="12032" width="11.42578125" style="143"/>
    <col min="12033" max="12033" width="29" style="143" bestFit="1" customWidth="1"/>
    <col min="12034" max="12034" width="61.85546875" style="143" customWidth="1"/>
    <col min="12035" max="12288" width="11.42578125" style="143"/>
    <col min="12289" max="12289" width="29" style="143" bestFit="1" customWidth="1"/>
    <col min="12290" max="12290" width="61.85546875" style="143" customWidth="1"/>
    <col min="12291" max="12544" width="11.42578125" style="143"/>
    <col min="12545" max="12545" width="29" style="143" bestFit="1" customWidth="1"/>
    <col min="12546" max="12546" width="61.85546875" style="143" customWidth="1"/>
    <col min="12547" max="12800" width="11.42578125" style="143"/>
    <col min="12801" max="12801" width="29" style="143" bestFit="1" customWidth="1"/>
    <col min="12802" max="12802" width="61.85546875" style="143" customWidth="1"/>
    <col min="12803" max="13056" width="11.42578125" style="143"/>
    <col min="13057" max="13057" width="29" style="143" bestFit="1" customWidth="1"/>
    <col min="13058" max="13058" width="61.85546875" style="143" customWidth="1"/>
    <col min="13059" max="13312" width="11.42578125" style="143"/>
    <col min="13313" max="13313" width="29" style="143" bestFit="1" customWidth="1"/>
    <col min="13314" max="13314" width="61.85546875" style="143" customWidth="1"/>
    <col min="13315" max="13568" width="11.42578125" style="143"/>
    <col min="13569" max="13569" width="29" style="143" bestFit="1" customWidth="1"/>
    <col min="13570" max="13570" width="61.85546875" style="143" customWidth="1"/>
    <col min="13571" max="13824" width="11.42578125" style="143"/>
    <col min="13825" max="13825" width="29" style="143" bestFit="1" customWidth="1"/>
    <col min="13826" max="13826" width="61.85546875" style="143" customWidth="1"/>
    <col min="13827" max="14080" width="11.42578125" style="143"/>
    <col min="14081" max="14081" width="29" style="143" bestFit="1" customWidth="1"/>
    <col min="14082" max="14082" width="61.85546875" style="143" customWidth="1"/>
    <col min="14083" max="14336" width="11.42578125" style="143"/>
    <col min="14337" max="14337" width="29" style="143" bestFit="1" customWidth="1"/>
    <col min="14338" max="14338" width="61.85546875" style="143" customWidth="1"/>
    <col min="14339" max="14592" width="11.42578125" style="143"/>
    <col min="14593" max="14593" width="29" style="143" bestFit="1" customWidth="1"/>
    <col min="14594" max="14594" width="61.85546875" style="143" customWidth="1"/>
    <col min="14595" max="14848" width="11.42578125" style="143"/>
    <col min="14849" max="14849" width="29" style="143" bestFit="1" customWidth="1"/>
    <col min="14850" max="14850" width="61.85546875" style="143" customWidth="1"/>
    <col min="14851" max="15104" width="11.42578125" style="143"/>
    <col min="15105" max="15105" width="29" style="143" bestFit="1" customWidth="1"/>
    <col min="15106" max="15106" width="61.85546875" style="143" customWidth="1"/>
    <col min="15107" max="15360" width="11.42578125" style="143"/>
    <col min="15361" max="15361" width="29" style="143" bestFit="1" customWidth="1"/>
    <col min="15362" max="15362" width="61.85546875" style="143" customWidth="1"/>
    <col min="15363" max="15616" width="11.42578125" style="143"/>
    <col min="15617" max="15617" width="29" style="143" bestFit="1" customWidth="1"/>
    <col min="15618" max="15618" width="61.85546875" style="143" customWidth="1"/>
    <col min="15619" max="15872" width="11.42578125" style="143"/>
    <col min="15873" max="15873" width="29" style="143" bestFit="1" customWidth="1"/>
    <col min="15874" max="15874" width="61.85546875" style="143" customWidth="1"/>
    <col min="15875" max="16128" width="11.42578125" style="143"/>
    <col min="16129" max="16129" width="29" style="143" bestFit="1" customWidth="1"/>
    <col min="16130" max="16130" width="61.85546875" style="143" customWidth="1"/>
    <col min="16131" max="16384" width="11.42578125" style="143"/>
  </cols>
  <sheetData>
    <row r="1" spans="1:4" x14ac:dyDescent="0.25">
      <c r="A1" s="141" t="s">
        <v>129</v>
      </c>
      <c r="B1" s="142"/>
      <c r="C1" s="142"/>
    </row>
    <row r="2" spans="1:4" x14ac:dyDescent="0.25">
      <c r="A2" s="146" t="s">
        <v>130</v>
      </c>
      <c r="B2" s="146"/>
      <c r="C2" s="146"/>
    </row>
    <row r="3" spans="1:4" x14ac:dyDescent="0.25">
      <c r="A3" s="146" t="s">
        <v>104</v>
      </c>
      <c r="B3" s="146"/>
      <c r="C3" s="146"/>
    </row>
    <row r="4" spans="1:4" x14ac:dyDescent="0.25">
      <c r="A4" s="147"/>
      <c r="B4" s="147"/>
      <c r="C4" s="147"/>
      <c r="D4" s="147"/>
    </row>
    <row r="5" spans="1:4" x14ac:dyDescent="0.25">
      <c r="A5" s="147"/>
      <c r="B5" s="147"/>
      <c r="C5" s="147"/>
      <c r="D5" s="147"/>
    </row>
    <row r="6" spans="1:4" ht="25.5" x14ac:dyDescent="0.25">
      <c r="A6" s="6" t="s">
        <v>66</v>
      </c>
      <c r="B6" s="6" t="s">
        <v>359</v>
      </c>
      <c r="C6" s="6" t="s">
        <v>326</v>
      </c>
      <c r="D6" s="6" t="s">
        <v>288</v>
      </c>
    </row>
    <row r="7" spans="1:4" ht="72" customHeight="1" x14ac:dyDescent="0.25">
      <c r="A7" s="70" t="s">
        <v>3</v>
      </c>
      <c r="B7" s="11" t="s">
        <v>356</v>
      </c>
      <c r="C7" s="8">
        <v>1</v>
      </c>
      <c r="D7" s="8"/>
    </row>
    <row r="8" spans="1:4" x14ac:dyDescent="0.25">
      <c r="A8" s="87" t="s">
        <v>5</v>
      </c>
      <c r="B8" s="11" t="s">
        <v>106</v>
      </c>
      <c r="C8" s="8">
        <v>4</v>
      </c>
      <c r="D8" s="8"/>
    </row>
    <row r="9" spans="1:4" x14ac:dyDescent="0.25">
      <c r="A9" s="87"/>
      <c r="B9" s="4" t="s">
        <v>7</v>
      </c>
      <c r="C9" s="8">
        <v>2</v>
      </c>
      <c r="D9" s="8"/>
    </row>
    <row r="10" spans="1:4" ht="54" x14ac:dyDescent="0.25">
      <c r="A10" s="88" t="s">
        <v>8</v>
      </c>
      <c r="B10" s="4" t="s">
        <v>360</v>
      </c>
      <c r="C10" s="8">
        <v>1</v>
      </c>
      <c r="D10" s="8"/>
    </row>
    <row r="11" spans="1:4" ht="27" x14ac:dyDescent="0.25">
      <c r="A11" s="89"/>
      <c r="B11" s="18" t="s">
        <v>131</v>
      </c>
      <c r="C11" s="17">
        <v>1</v>
      </c>
      <c r="D11" s="17"/>
    </row>
    <row r="12" spans="1:4" ht="67.5" x14ac:dyDescent="0.25">
      <c r="A12" s="90"/>
      <c r="B12" s="16" t="s">
        <v>128</v>
      </c>
      <c r="C12" s="17">
        <v>1</v>
      </c>
      <c r="D12" s="17"/>
    </row>
    <row r="13" spans="1:4" ht="40.5" x14ac:dyDescent="0.25">
      <c r="A13" s="88" t="s">
        <v>358</v>
      </c>
      <c r="B13" s="10" t="s">
        <v>132</v>
      </c>
      <c r="C13" s="13">
        <v>24</v>
      </c>
      <c r="D13" s="13"/>
    </row>
    <row r="14" spans="1:4" x14ac:dyDescent="0.25">
      <c r="A14" s="89"/>
      <c r="B14" s="10" t="s">
        <v>12</v>
      </c>
      <c r="C14" s="13">
        <v>16</v>
      </c>
      <c r="D14" s="13"/>
    </row>
    <row r="15" spans="1:4" x14ac:dyDescent="0.25">
      <c r="A15" s="89"/>
      <c r="B15" s="10" t="s">
        <v>14</v>
      </c>
      <c r="C15" s="13">
        <v>12</v>
      </c>
      <c r="D15" s="13"/>
    </row>
    <row r="16" spans="1:4" x14ac:dyDescent="0.25">
      <c r="A16" s="89"/>
      <c r="B16" s="10" t="s">
        <v>133</v>
      </c>
      <c r="C16" s="13">
        <v>2</v>
      </c>
      <c r="D16" s="13"/>
    </row>
    <row r="17" spans="1:4" x14ac:dyDescent="0.25">
      <c r="A17" s="89"/>
      <c r="B17" s="10" t="s">
        <v>134</v>
      </c>
      <c r="C17" s="13">
        <v>2</v>
      </c>
      <c r="D17" s="13"/>
    </row>
    <row r="18" spans="1:4" x14ac:dyDescent="0.25">
      <c r="A18" s="89"/>
      <c r="B18" s="10" t="s">
        <v>135</v>
      </c>
      <c r="C18" s="13">
        <v>1</v>
      </c>
      <c r="D18" s="13"/>
    </row>
    <row r="19" spans="1:4" x14ac:dyDescent="0.25">
      <c r="A19" s="89"/>
      <c r="B19" s="10" t="s">
        <v>18</v>
      </c>
      <c r="C19" s="13">
        <v>200</v>
      </c>
      <c r="D19" s="13"/>
    </row>
    <row r="20" spans="1:4" x14ac:dyDescent="0.25">
      <c r="A20" s="89"/>
      <c r="B20" s="10" t="s">
        <v>19</v>
      </c>
      <c r="C20" s="13">
        <v>20</v>
      </c>
      <c r="D20" s="13"/>
    </row>
    <row r="21" spans="1:4" x14ac:dyDescent="0.25">
      <c r="A21" s="89"/>
      <c r="B21" s="10" t="s">
        <v>110</v>
      </c>
      <c r="C21" s="13">
        <v>2</v>
      </c>
      <c r="D21" s="13"/>
    </row>
    <row r="22" spans="1:4" x14ac:dyDescent="0.25">
      <c r="A22" s="89"/>
      <c r="B22" s="10" t="s">
        <v>21</v>
      </c>
      <c r="C22" s="13">
        <v>2</v>
      </c>
      <c r="D22" s="13"/>
    </row>
    <row r="23" spans="1:4" ht="27" x14ac:dyDescent="0.25">
      <c r="A23" s="89"/>
      <c r="B23" s="10" t="s">
        <v>111</v>
      </c>
      <c r="C23" s="13">
        <v>4</v>
      </c>
      <c r="D23" s="13"/>
    </row>
    <row r="24" spans="1:4" x14ac:dyDescent="0.25">
      <c r="A24" s="89"/>
      <c r="B24" s="10" t="s">
        <v>23</v>
      </c>
      <c r="C24" s="13">
        <v>12</v>
      </c>
      <c r="D24" s="13"/>
    </row>
    <row r="25" spans="1:4" x14ac:dyDescent="0.25">
      <c r="A25" s="89"/>
      <c r="B25" s="10" t="s">
        <v>25</v>
      </c>
      <c r="C25" s="13">
        <v>1</v>
      </c>
      <c r="D25" s="13"/>
    </row>
    <row r="26" spans="1:4" x14ac:dyDescent="0.25">
      <c r="A26" s="89"/>
      <c r="B26" s="10" t="s">
        <v>113</v>
      </c>
      <c r="C26" s="13">
        <v>1</v>
      </c>
      <c r="D26" s="13"/>
    </row>
    <row r="27" spans="1:4" ht="27" x14ac:dyDescent="0.25">
      <c r="A27" s="89"/>
      <c r="B27" s="10" t="s">
        <v>136</v>
      </c>
      <c r="C27" s="13">
        <v>1</v>
      </c>
      <c r="D27" s="13"/>
    </row>
    <row r="28" spans="1:4" x14ac:dyDescent="0.25">
      <c r="A28" s="90"/>
      <c r="B28" s="10" t="s">
        <v>115</v>
      </c>
      <c r="C28" s="13">
        <v>6</v>
      </c>
      <c r="D28" s="13"/>
    </row>
    <row r="29" spans="1:4" x14ac:dyDescent="0.25">
      <c r="A29" s="88" t="s">
        <v>26</v>
      </c>
      <c r="B29" s="14" t="s">
        <v>116</v>
      </c>
      <c r="C29" s="15">
        <v>48</v>
      </c>
      <c r="D29" s="15"/>
    </row>
    <row r="30" spans="1:4" x14ac:dyDescent="0.25">
      <c r="A30" s="89"/>
      <c r="B30" s="14" t="s">
        <v>137</v>
      </c>
      <c r="C30" s="15">
        <v>24</v>
      </c>
      <c r="D30" s="15"/>
    </row>
    <row r="31" spans="1:4" x14ac:dyDescent="0.25">
      <c r="A31" s="89"/>
      <c r="B31" s="14" t="s">
        <v>117</v>
      </c>
      <c r="C31" s="15">
        <v>48</v>
      </c>
      <c r="D31" s="15"/>
    </row>
    <row r="32" spans="1:4" x14ac:dyDescent="0.25">
      <c r="A32" s="89"/>
      <c r="B32" s="14" t="s">
        <v>118</v>
      </c>
      <c r="C32" s="15">
        <v>6</v>
      </c>
      <c r="D32" s="15"/>
    </row>
    <row r="33" spans="1:4" x14ac:dyDescent="0.25">
      <c r="A33" s="89"/>
      <c r="B33" s="4" t="s">
        <v>75</v>
      </c>
      <c r="C33" s="15">
        <v>24</v>
      </c>
      <c r="D33" s="15"/>
    </row>
    <row r="34" spans="1:4" x14ac:dyDescent="0.25">
      <c r="A34" s="89"/>
      <c r="B34" s="14" t="s">
        <v>138</v>
      </c>
      <c r="C34" s="15">
        <v>12</v>
      </c>
      <c r="D34" s="15"/>
    </row>
    <row r="35" spans="1:4" x14ac:dyDescent="0.25">
      <c r="A35" s="89"/>
      <c r="B35" s="14" t="s">
        <v>139</v>
      </c>
      <c r="C35" s="15">
        <v>2</v>
      </c>
      <c r="D35" s="15"/>
    </row>
    <row r="36" spans="1:4" x14ac:dyDescent="0.25">
      <c r="A36" s="89"/>
      <c r="B36" s="14" t="s">
        <v>119</v>
      </c>
      <c r="C36" s="15">
        <v>1</v>
      </c>
      <c r="D36" s="15"/>
    </row>
    <row r="37" spans="1:4" x14ac:dyDescent="0.25">
      <c r="A37" s="90"/>
      <c r="B37" s="14" t="s">
        <v>31</v>
      </c>
      <c r="C37" s="15">
        <v>2</v>
      </c>
      <c r="D37" s="15"/>
    </row>
    <row r="38" spans="1:4" ht="27" x14ac:dyDescent="0.25">
      <c r="A38" s="87" t="s">
        <v>32</v>
      </c>
      <c r="B38" s="4" t="s">
        <v>76</v>
      </c>
      <c r="C38" s="8">
        <v>1</v>
      </c>
      <c r="D38" s="8"/>
    </row>
    <row r="39" spans="1:4" ht="40.5" x14ac:dyDescent="0.25">
      <c r="A39" s="87"/>
      <c r="B39" s="4" t="s">
        <v>120</v>
      </c>
      <c r="C39" s="8">
        <v>2</v>
      </c>
      <c r="D39" s="8"/>
    </row>
    <row r="40" spans="1:4" ht="27" x14ac:dyDescent="0.25">
      <c r="A40" s="87"/>
      <c r="B40" s="4" t="s">
        <v>300</v>
      </c>
      <c r="C40" s="8">
        <v>1</v>
      </c>
      <c r="D40" s="8"/>
    </row>
    <row r="41" spans="1:4" ht="27" x14ac:dyDescent="0.25">
      <c r="A41" s="87"/>
      <c r="B41" s="4" t="s">
        <v>301</v>
      </c>
      <c r="C41" s="8">
        <v>2</v>
      </c>
      <c r="D41" s="8"/>
    </row>
    <row r="42" spans="1:4" ht="27" x14ac:dyDescent="0.25">
      <c r="A42" s="87"/>
      <c r="B42" s="4" t="s">
        <v>121</v>
      </c>
      <c r="C42" s="8">
        <v>1</v>
      </c>
      <c r="D42" s="8"/>
    </row>
    <row r="43" spans="1:4" x14ac:dyDescent="0.25">
      <c r="A43" s="87"/>
      <c r="B43" s="4" t="s">
        <v>37</v>
      </c>
      <c r="C43" s="8">
        <v>1</v>
      </c>
      <c r="D43" s="8"/>
    </row>
    <row r="44" spans="1:4" x14ac:dyDescent="0.25">
      <c r="A44" s="87"/>
      <c r="B44" s="4" t="s">
        <v>38</v>
      </c>
      <c r="C44" s="8">
        <v>1</v>
      </c>
      <c r="D44" s="8"/>
    </row>
    <row r="45" spans="1:4" ht="15" customHeight="1" x14ac:dyDescent="0.25">
      <c r="A45" s="88" t="s">
        <v>42</v>
      </c>
      <c r="B45" s="4" t="s">
        <v>140</v>
      </c>
      <c r="C45" s="8">
        <v>1</v>
      </c>
      <c r="D45" s="8"/>
    </row>
    <row r="46" spans="1:4" x14ac:dyDescent="0.25">
      <c r="A46" s="89"/>
      <c r="B46" s="4" t="s">
        <v>141</v>
      </c>
      <c r="C46" s="8">
        <v>2</v>
      </c>
      <c r="D46" s="8"/>
    </row>
    <row r="47" spans="1:4" x14ac:dyDescent="0.25">
      <c r="A47" s="89"/>
      <c r="B47" s="4" t="s">
        <v>142</v>
      </c>
      <c r="C47" s="8">
        <v>2</v>
      </c>
      <c r="D47" s="8"/>
    </row>
    <row r="48" spans="1:4" x14ac:dyDescent="0.25">
      <c r="A48" s="89"/>
      <c r="B48" s="4" t="s">
        <v>143</v>
      </c>
      <c r="C48" s="8">
        <v>2</v>
      </c>
      <c r="D48" s="8"/>
    </row>
    <row r="49" spans="1:4" x14ac:dyDescent="0.25">
      <c r="A49" s="89"/>
      <c r="B49" s="4" t="s">
        <v>85</v>
      </c>
      <c r="C49" s="8">
        <v>2</v>
      </c>
      <c r="D49" s="8"/>
    </row>
    <row r="50" spans="1:4" x14ac:dyDescent="0.25">
      <c r="A50" s="89"/>
      <c r="B50" s="4" t="s">
        <v>86</v>
      </c>
      <c r="C50" s="8">
        <v>4</v>
      </c>
      <c r="D50" s="8"/>
    </row>
    <row r="51" spans="1:4" x14ac:dyDescent="0.25">
      <c r="A51" s="89"/>
      <c r="B51" s="4" t="s">
        <v>144</v>
      </c>
      <c r="C51" s="8">
        <v>2</v>
      </c>
      <c r="D51" s="8"/>
    </row>
    <row r="52" spans="1:4" x14ac:dyDescent="0.25">
      <c r="A52" s="89"/>
      <c r="B52" s="4" t="s">
        <v>145</v>
      </c>
      <c r="C52" s="8">
        <v>2</v>
      </c>
      <c r="D52" s="8"/>
    </row>
    <row r="53" spans="1:4" x14ac:dyDescent="0.25">
      <c r="A53" s="89"/>
      <c r="B53" s="4" t="s">
        <v>146</v>
      </c>
      <c r="C53" s="8">
        <v>4</v>
      </c>
      <c r="D53" s="8"/>
    </row>
    <row r="54" spans="1:4" x14ac:dyDescent="0.25">
      <c r="A54" s="89"/>
      <c r="B54" s="4" t="s">
        <v>147</v>
      </c>
      <c r="C54" s="8">
        <v>2</v>
      </c>
      <c r="D54" s="8"/>
    </row>
    <row r="55" spans="1:4" x14ac:dyDescent="0.25">
      <c r="A55" s="89"/>
      <c r="B55" s="4" t="s">
        <v>148</v>
      </c>
      <c r="C55" s="8">
        <v>2</v>
      </c>
      <c r="D55" s="8"/>
    </row>
    <row r="56" spans="1:4" x14ac:dyDescent="0.25">
      <c r="A56" s="90"/>
      <c r="B56" s="4" t="s">
        <v>149</v>
      </c>
      <c r="C56" s="8">
        <v>12</v>
      </c>
      <c r="D56" s="8"/>
    </row>
    <row r="57" spans="1:4" x14ac:dyDescent="0.25">
      <c r="A57" s="87" t="s">
        <v>52</v>
      </c>
      <c r="B57" s="4" t="s">
        <v>78</v>
      </c>
      <c r="C57" s="8">
        <v>1</v>
      </c>
      <c r="D57" s="8"/>
    </row>
    <row r="58" spans="1:4" x14ac:dyDescent="0.25">
      <c r="A58" s="87"/>
      <c r="B58" s="4" t="s">
        <v>122</v>
      </c>
      <c r="C58" s="8">
        <v>1</v>
      </c>
      <c r="D58" s="8"/>
    </row>
    <row r="59" spans="1:4" x14ac:dyDescent="0.25">
      <c r="A59" s="87"/>
      <c r="B59" s="4" t="s">
        <v>150</v>
      </c>
      <c r="C59" s="8">
        <v>1</v>
      </c>
      <c r="D59" s="8"/>
    </row>
    <row r="60" spans="1:4" ht="40.5" x14ac:dyDescent="0.25">
      <c r="A60" s="87" t="s">
        <v>79</v>
      </c>
      <c r="B60" s="4" t="s">
        <v>151</v>
      </c>
      <c r="C60" s="8">
        <v>1</v>
      </c>
      <c r="D60" s="8"/>
    </row>
    <row r="61" spans="1:4" x14ac:dyDescent="0.25">
      <c r="A61" s="87"/>
      <c r="B61" s="4" t="s">
        <v>58</v>
      </c>
      <c r="C61" s="8">
        <v>12</v>
      </c>
      <c r="D61" s="8"/>
    </row>
    <row r="62" spans="1:4" x14ac:dyDescent="0.25">
      <c r="A62" s="87" t="s">
        <v>59</v>
      </c>
      <c r="B62" s="4" t="s">
        <v>60</v>
      </c>
      <c r="C62" s="8">
        <v>8</v>
      </c>
      <c r="D62" s="8"/>
    </row>
    <row r="63" spans="1:4" x14ac:dyDescent="0.25">
      <c r="A63" s="87"/>
      <c r="B63" s="4" t="s">
        <v>61</v>
      </c>
      <c r="C63" s="8">
        <v>4500</v>
      </c>
      <c r="D63" s="8"/>
    </row>
    <row r="64" spans="1:4" x14ac:dyDescent="0.25">
      <c r="A64" s="87"/>
      <c r="B64" s="4" t="s">
        <v>81</v>
      </c>
      <c r="C64" s="8">
        <v>10</v>
      </c>
      <c r="D64" s="8"/>
    </row>
    <row r="65" spans="1:4" x14ac:dyDescent="0.25">
      <c r="A65" s="87"/>
      <c r="B65" s="4" t="s">
        <v>82</v>
      </c>
      <c r="C65" s="8">
        <v>2</v>
      </c>
      <c r="D65" s="8"/>
    </row>
    <row r="66" spans="1:4" x14ac:dyDescent="0.25">
      <c r="A66" s="87" t="s">
        <v>62</v>
      </c>
      <c r="B66" s="4" t="s">
        <v>63</v>
      </c>
      <c r="C66" s="8">
        <v>3000</v>
      </c>
      <c r="D66" s="8"/>
    </row>
    <row r="67" spans="1:4" x14ac:dyDescent="0.25">
      <c r="A67" s="87"/>
      <c r="B67" s="4" t="s">
        <v>83</v>
      </c>
      <c r="C67" s="8">
        <v>200</v>
      </c>
      <c r="D67" s="8"/>
    </row>
    <row r="68" spans="1:4" x14ac:dyDescent="0.25">
      <c r="A68" s="87"/>
      <c r="B68" s="4" t="s">
        <v>84</v>
      </c>
      <c r="C68" s="8">
        <v>100</v>
      </c>
      <c r="D68" s="8"/>
    </row>
    <row r="69" spans="1:4" x14ac:dyDescent="0.25">
      <c r="A69" s="87"/>
      <c r="B69" s="4" t="s">
        <v>64</v>
      </c>
      <c r="C69" s="8"/>
      <c r="D69" s="8"/>
    </row>
    <row r="70" spans="1:4" x14ac:dyDescent="0.25">
      <c r="A70" s="70" t="s">
        <v>302</v>
      </c>
      <c r="B70" s="4" t="s">
        <v>303</v>
      </c>
      <c r="C70" s="8" t="s">
        <v>65</v>
      </c>
      <c r="D70" s="8"/>
    </row>
    <row r="71" spans="1:4" x14ac:dyDescent="0.25">
      <c r="A71" s="87" t="s">
        <v>304</v>
      </c>
      <c r="B71" s="4" t="s">
        <v>305</v>
      </c>
      <c r="C71" s="8" t="s">
        <v>65</v>
      </c>
      <c r="D71" s="8"/>
    </row>
    <row r="72" spans="1:4" x14ac:dyDescent="0.25">
      <c r="A72" s="87"/>
      <c r="B72" s="4" t="s">
        <v>306</v>
      </c>
      <c r="C72" s="8" t="s">
        <v>65</v>
      </c>
      <c r="D72" s="8"/>
    </row>
    <row r="73" spans="1:4" x14ac:dyDescent="0.25">
      <c r="A73" s="87" t="s">
        <v>307</v>
      </c>
      <c r="B73" s="4" t="s">
        <v>308</v>
      </c>
      <c r="C73" s="8" t="s">
        <v>65</v>
      </c>
      <c r="D73" s="8"/>
    </row>
    <row r="74" spans="1:4" x14ac:dyDescent="0.25">
      <c r="A74" s="87"/>
      <c r="B74" s="4" t="s">
        <v>309</v>
      </c>
      <c r="C74" s="8" t="s">
        <v>65</v>
      </c>
      <c r="D74" s="8"/>
    </row>
    <row r="75" spans="1:4" x14ac:dyDescent="0.25">
      <c r="A75" s="87" t="s">
        <v>310</v>
      </c>
      <c r="B75" s="4" t="s">
        <v>305</v>
      </c>
      <c r="C75" s="8">
        <v>1</v>
      </c>
      <c r="D75" s="8"/>
    </row>
    <row r="76" spans="1:4" x14ac:dyDescent="0.25">
      <c r="A76" s="87"/>
      <c r="B76" s="4" t="s">
        <v>311</v>
      </c>
      <c r="C76" s="8">
        <v>4</v>
      </c>
      <c r="D76" s="8"/>
    </row>
    <row r="77" spans="1:4" x14ac:dyDescent="0.25">
      <c r="A77" s="87"/>
      <c r="B77" s="4" t="s">
        <v>335</v>
      </c>
      <c r="C77" s="8">
        <v>1</v>
      </c>
      <c r="D77" s="8"/>
    </row>
    <row r="78" spans="1:4" x14ac:dyDescent="0.25">
      <c r="A78" s="87"/>
      <c r="B78" s="4" t="s">
        <v>312</v>
      </c>
      <c r="C78" s="8">
        <v>50</v>
      </c>
      <c r="D78" s="8"/>
    </row>
    <row r="79" spans="1:4" x14ac:dyDescent="0.25">
      <c r="A79" s="87" t="s">
        <v>313</v>
      </c>
      <c r="B79" s="4" t="s">
        <v>314</v>
      </c>
      <c r="C79" s="8" t="s">
        <v>65</v>
      </c>
      <c r="D79" s="8"/>
    </row>
    <row r="80" spans="1:4" x14ac:dyDescent="0.25">
      <c r="A80" s="87"/>
      <c r="B80" s="4" t="s">
        <v>315</v>
      </c>
      <c r="C80" s="8" t="s">
        <v>65</v>
      </c>
      <c r="D80" s="8"/>
    </row>
    <row r="81" spans="1:4" x14ac:dyDescent="0.25">
      <c r="A81" s="87"/>
      <c r="B81" s="4" t="s">
        <v>316</v>
      </c>
      <c r="C81" s="8" t="s">
        <v>65</v>
      </c>
      <c r="D81" s="8"/>
    </row>
    <row r="82" spans="1:4" x14ac:dyDescent="0.25">
      <c r="A82" s="87"/>
      <c r="B82" s="4" t="s">
        <v>317</v>
      </c>
      <c r="C82" s="8" t="s">
        <v>65</v>
      </c>
      <c r="D82" s="8"/>
    </row>
    <row r="83" spans="1:4" x14ac:dyDescent="0.25">
      <c r="A83" s="87" t="s">
        <v>318</v>
      </c>
      <c r="B83" s="4" t="s">
        <v>319</v>
      </c>
      <c r="C83" s="8" t="s">
        <v>65</v>
      </c>
      <c r="D83" s="8"/>
    </row>
    <row r="84" spans="1:4" x14ac:dyDescent="0.25">
      <c r="A84" s="87"/>
      <c r="B84" s="4" t="s">
        <v>320</v>
      </c>
      <c r="C84" s="8" t="s">
        <v>65</v>
      </c>
      <c r="D84" s="8"/>
    </row>
    <row r="85" spans="1:4" x14ac:dyDescent="0.25">
      <c r="A85" s="87" t="s">
        <v>321</v>
      </c>
      <c r="B85" s="4" t="s">
        <v>322</v>
      </c>
      <c r="C85" s="9" t="s">
        <v>65</v>
      </c>
      <c r="D85" s="9"/>
    </row>
    <row r="86" spans="1:4" x14ac:dyDescent="0.25">
      <c r="A86" s="87"/>
      <c r="B86" s="4" t="s">
        <v>323</v>
      </c>
      <c r="C86" s="9" t="s">
        <v>65</v>
      </c>
      <c r="D86" s="9"/>
    </row>
    <row r="87" spans="1:4" x14ac:dyDescent="0.25">
      <c r="A87" s="87" t="s">
        <v>87</v>
      </c>
      <c r="B87" s="4" t="s">
        <v>88</v>
      </c>
      <c r="C87" s="9">
        <v>2</v>
      </c>
      <c r="D87" s="9"/>
    </row>
    <row r="88" spans="1:4" x14ac:dyDescent="0.25">
      <c r="A88" s="87"/>
      <c r="B88" s="4" t="s">
        <v>89</v>
      </c>
      <c r="C88" s="9">
        <v>1</v>
      </c>
      <c r="D88" s="9"/>
    </row>
    <row r="89" spans="1:4" x14ac:dyDescent="0.25">
      <c r="A89" s="70" t="s">
        <v>125</v>
      </c>
      <c r="B89" s="4"/>
      <c r="C89" s="9" t="s">
        <v>65</v>
      </c>
      <c r="D89" s="9"/>
    </row>
  </sheetData>
  <mergeCells count="20">
    <mergeCell ref="A85:A86"/>
    <mergeCell ref="A87:A88"/>
    <mergeCell ref="A71:A72"/>
    <mergeCell ref="A73:A74"/>
    <mergeCell ref="A75:A78"/>
    <mergeCell ref="A79:A82"/>
    <mergeCell ref="A83:A84"/>
    <mergeCell ref="A1:C1"/>
    <mergeCell ref="A2:C2"/>
    <mergeCell ref="A3:C3"/>
    <mergeCell ref="A8:A9"/>
    <mergeCell ref="A10:A12"/>
    <mergeCell ref="A13:A28"/>
    <mergeCell ref="A29:A37"/>
    <mergeCell ref="A38:A44"/>
    <mergeCell ref="A45:A56"/>
    <mergeCell ref="A57:A59"/>
    <mergeCell ref="A60:A61"/>
    <mergeCell ref="A62:A65"/>
    <mergeCell ref="A66:A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XFD1048576"/>
    </sheetView>
  </sheetViews>
  <sheetFormatPr baseColWidth="10" defaultColWidth="11" defaultRowHeight="17.25" x14ac:dyDescent="0.3"/>
  <cols>
    <col min="1" max="1" width="34.85546875" style="27" customWidth="1"/>
    <col min="2" max="2" width="42.140625" style="21" customWidth="1"/>
    <col min="3" max="3" width="11" style="28" customWidth="1"/>
    <col min="4" max="5" width="11" style="61"/>
    <col min="6" max="16384" width="11" style="21"/>
  </cols>
  <sheetData>
    <row r="1" spans="1:5" s="1" customFormat="1" ht="20.25" customHeight="1" x14ac:dyDescent="0.3">
      <c r="A1" s="81" t="s">
        <v>200</v>
      </c>
      <c r="B1" s="92"/>
      <c r="C1" s="92"/>
      <c r="D1" s="92"/>
    </row>
    <row r="2" spans="1:5" s="1" customFormat="1" ht="20.25" x14ac:dyDescent="0.3">
      <c r="A2" s="81" t="s">
        <v>201</v>
      </c>
      <c r="B2" s="92"/>
      <c r="C2" s="92"/>
      <c r="D2" s="92"/>
    </row>
    <row r="3" spans="1:5" s="1" customFormat="1" ht="20.25" customHeight="1" x14ac:dyDescent="0.3">
      <c r="A3" s="81" t="s">
        <v>202</v>
      </c>
      <c r="B3" s="92"/>
      <c r="C3" s="92"/>
      <c r="D3" s="92"/>
    </row>
    <row r="4" spans="1:5" ht="27" x14ac:dyDescent="0.3">
      <c r="A4" s="6" t="s">
        <v>66</v>
      </c>
      <c r="B4" s="6" t="s">
        <v>67</v>
      </c>
      <c r="C4" s="6" t="s">
        <v>68</v>
      </c>
      <c r="D4" s="56" t="s">
        <v>288</v>
      </c>
      <c r="E4" s="56" t="s">
        <v>287</v>
      </c>
    </row>
    <row r="5" spans="1:5" ht="94.5" x14ac:dyDescent="0.3">
      <c r="A5" s="104" t="s">
        <v>174</v>
      </c>
      <c r="B5" s="16" t="s">
        <v>175</v>
      </c>
      <c r="C5" s="29">
        <v>1</v>
      </c>
      <c r="D5" s="57">
        <v>2200000</v>
      </c>
      <c r="E5" s="57">
        <f>+C5*D5</f>
        <v>2200000</v>
      </c>
    </row>
    <row r="6" spans="1:5" x14ac:dyDescent="0.3">
      <c r="A6" s="104"/>
      <c r="B6" s="18" t="s">
        <v>176</v>
      </c>
      <c r="C6" s="29">
        <v>1</v>
      </c>
      <c r="D6" s="58">
        <v>625000</v>
      </c>
      <c r="E6" s="58">
        <f>+C6*D6</f>
        <v>625000</v>
      </c>
    </row>
    <row r="7" spans="1:5" s="22" customFormat="1" x14ac:dyDescent="0.3">
      <c r="A7" s="87" t="s">
        <v>197</v>
      </c>
      <c r="B7" s="14" t="s">
        <v>137</v>
      </c>
      <c r="C7" s="31">
        <v>36</v>
      </c>
      <c r="D7" s="59">
        <v>30000</v>
      </c>
      <c r="E7" s="58">
        <f t="shared" ref="E7:E13" si="0">+C7*D7</f>
        <v>1080000</v>
      </c>
    </row>
    <row r="8" spans="1:5" s="22" customFormat="1" x14ac:dyDescent="0.3">
      <c r="A8" s="87"/>
      <c r="B8" s="14" t="s">
        <v>118</v>
      </c>
      <c r="C8" s="31">
        <v>4</v>
      </c>
      <c r="D8" s="59">
        <v>100000</v>
      </c>
      <c r="E8" s="58">
        <f t="shared" si="0"/>
        <v>400000</v>
      </c>
    </row>
    <row r="9" spans="1:5" s="22" customFormat="1" x14ac:dyDescent="0.3">
      <c r="A9" s="87"/>
      <c r="B9" s="14" t="s">
        <v>177</v>
      </c>
      <c r="C9" s="31">
        <v>12</v>
      </c>
      <c r="D9" s="59">
        <v>30000</v>
      </c>
      <c r="E9" s="58">
        <f t="shared" si="0"/>
        <v>360000</v>
      </c>
    </row>
    <row r="10" spans="1:5" s="22" customFormat="1" x14ac:dyDescent="0.3">
      <c r="A10" s="87"/>
      <c r="B10" s="14" t="s">
        <v>178</v>
      </c>
      <c r="C10" s="31">
        <v>2</v>
      </c>
      <c r="D10" s="59">
        <v>180000</v>
      </c>
      <c r="E10" s="58">
        <f t="shared" si="0"/>
        <v>360000</v>
      </c>
    </row>
    <row r="11" spans="1:5" s="22" customFormat="1" x14ac:dyDescent="0.3">
      <c r="A11" s="87"/>
      <c r="B11" s="4" t="s">
        <v>179</v>
      </c>
      <c r="C11" s="31">
        <v>2</v>
      </c>
      <c r="D11" s="59">
        <v>180000</v>
      </c>
      <c r="E11" s="58">
        <f t="shared" si="0"/>
        <v>360000</v>
      </c>
    </row>
    <row r="12" spans="1:5" s="22" customFormat="1" x14ac:dyDescent="0.3">
      <c r="A12" s="87"/>
      <c r="B12" s="4" t="s">
        <v>180</v>
      </c>
      <c r="C12" s="31">
        <v>1</v>
      </c>
      <c r="D12" s="59">
        <v>0</v>
      </c>
      <c r="E12" s="58">
        <f t="shared" si="0"/>
        <v>0</v>
      </c>
    </row>
    <row r="13" spans="1:5" s="22" customFormat="1" x14ac:dyDescent="0.3">
      <c r="A13" s="87"/>
      <c r="B13" s="4" t="s">
        <v>31</v>
      </c>
      <c r="C13" s="31">
        <v>2</v>
      </c>
      <c r="D13" s="59">
        <v>120000</v>
      </c>
      <c r="E13" s="58">
        <f t="shared" si="0"/>
        <v>240000</v>
      </c>
    </row>
    <row r="14" spans="1:5" s="23" customFormat="1" ht="41.25" x14ac:dyDescent="0.3">
      <c r="A14" s="87" t="s">
        <v>198</v>
      </c>
      <c r="B14" s="10" t="s">
        <v>181</v>
      </c>
      <c r="C14" s="32">
        <v>12</v>
      </c>
      <c r="D14" s="93">
        <v>3400000</v>
      </c>
      <c r="E14" s="93">
        <f>+D14</f>
        <v>3400000</v>
      </c>
    </row>
    <row r="15" spans="1:5" s="23" customFormat="1" x14ac:dyDescent="0.3">
      <c r="A15" s="87"/>
      <c r="B15" s="10" t="s">
        <v>12</v>
      </c>
      <c r="C15" s="32">
        <v>8</v>
      </c>
      <c r="D15" s="94"/>
      <c r="E15" s="94"/>
    </row>
    <row r="16" spans="1:5" s="23" customFormat="1" x14ac:dyDescent="0.3">
      <c r="A16" s="87"/>
      <c r="B16" s="10" t="s">
        <v>14</v>
      </c>
      <c r="C16" s="32">
        <v>12</v>
      </c>
      <c r="D16" s="94"/>
      <c r="E16" s="94"/>
    </row>
    <row r="17" spans="1:5" s="23" customFormat="1" ht="27.75" x14ac:dyDescent="0.3">
      <c r="A17" s="87"/>
      <c r="B17" s="10" t="s">
        <v>182</v>
      </c>
      <c r="C17" s="32">
        <v>2</v>
      </c>
      <c r="D17" s="94"/>
      <c r="E17" s="94"/>
    </row>
    <row r="18" spans="1:5" s="23" customFormat="1" x14ac:dyDescent="0.3">
      <c r="A18" s="87"/>
      <c r="B18" s="10" t="s">
        <v>134</v>
      </c>
      <c r="C18" s="32">
        <v>1</v>
      </c>
      <c r="D18" s="94"/>
      <c r="E18" s="94"/>
    </row>
    <row r="19" spans="1:5" s="23" customFormat="1" x14ac:dyDescent="0.3">
      <c r="A19" s="87"/>
      <c r="B19" s="10" t="s">
        <v>18</v>
      </c>
      <c r="C19" s="32">
        <v>200</v>
      </c>
      <c r="D19" s="94"/>
      <c r="E19" s="94"/>
    </row>
    <row r="20" spans="1:5" s="23" customFormat="1" x14ac:dyDescent="0.3">
      <c r="A20" s="87"/>
      <c r="B20" s="10" t="s">
        <v>19</v>
      </c>
      <c r="C20" s="32">
        <v>20</v>
      </c>
      <c r="D20" s="94"/>
      <c r="E20" s="94"/>
    </row>
    <row r="21" spans="1:5" s="23" customFormat="1" x14ac:dyDescent="0.3">
      <c r="A21" s="87"/>
      <c r="B21" s="10" t="s">
        <v>110</v>
      </c>
      <c r="C21" s="32">
        <v>1</v>
      </c>
      <c r="D21" s="94"/>
      <c r="E21" s="94"/>
    </row>
    <row r="22" spans="1:5" s="23" customFormat="1" ht="27.75" x14ac:dyDescent="0.3">
      <c r="A22" s="87"/>
      <c r="B22" s="10" t="s">
        <v>21</v>
      </c>
      <c r="C22" s="32">
        <v>2</v>
      </c>
      <c r="D22" s="94"/>
      <c r="E22" s="94"/>
    </row>
    <row r="23" spans="1:5" s="23" customFormat="1" x14ac:dyDescent="0.3">
      <c r="A23" s="87"/>
      <c r="B23" s="10" t="s">
        <v>115</v>
      </c>
      <c r="C23" s="32">
        <v>6</v>
      </c>
      <c r="D23" s="95"/>
      <c r="E23" s="95"/>
    </row>
    <row r="24" spans="1:5" s="23" customFormat="1" ht="27.75" x14ac:dyDescent="0.3">
      <c r="A24" s="87"/>
      <c r="B24" s="10" t="s">
        <v>111</v>
      </c>
      <c r="C24" s="32">
        <v>4</v>
      </c>
      <c r="D24" s="59">
        <v>100000</v>
      </c>
      <c r="E24" s="58">
        <f t="shared" ref="E24:E39" si="1">+C24*D24</f>
        <v>400000</v>
      </c>
    </row>
    <row r="25" spans="1:5" s="23" customFormat="1" x14ac:dyDescent="0.3">
      <c r="A25" s="87"/>
      <c r="B25" s="10" t="s">
        <v>23</v>
      </c>
      <c r="C25" s="32">
        <v>12</v>
      </c>
      <c r="D25" s="60">
        <v>25000</v>
      </c>
      <c r="E25" s="58">
        <f t="shared" si="1"/>
        <v>300000</v>
      </c>
    </row>
    <row r="26" spans="1:5" s="23" customFormat="1" ht="27.75" x14ac:dyDescent="0.3">
      <c r="A26" s="87"/>
      <c r="B26" s="10" t="s">
        <v>25</v>
      </c>
      <c r="C26" s="32">
        <v>1</v>
      </c>
      <c r="D26" s="59"/>
      <c r="E26" s="58">
        <f t="shared" si="1"/>
        <v>0</v>
      </c>
    </row>
    <row r="27" spans="1:5" s="23" customFormat="1" x14ac:dyDescent="0.3">
      <c r="A27" s="87"/>
      <c r="B27" s="10" t="s">
        <v>114</v>
      </c>
      <c r="C27" s="32">
        <v>1</v>
      </c>
      <c r="D27" s="59">
        <v>100000</v>
      </c>
      <c r="E27" s="58">
        <f t="shared" si="1"/>
        <v>100000</v>
      </c>
    </row>
    <row r="28" spans="1:5" s="24" customFormat="1" ht="27" x14ac:dyDescent="0.3">
      <c r="A28" s="102" t="s">
        <v>183</v>
      </c>
      <c r="B28" s="33" t="s">
        <v>184</v>
      </c>
      <c r="C28" s="34">
        <v>1</v>
      </c>
      <c r="D28" s="105">
        <v>5000000</v>
      </c>
      <c r="E28" s="96">
        <f t="shared" si="1"/>
        <v>5000000</v>
      </c>
    </row>
    <row r="29" spans="1:5" s="24" customFormat="1" ht="27" x14ac:dyDescent="0.3">
      <c r="A29" s="102"/>
      <c r="B29" s="33" t="s">
        <v>185</v>
      </c>
      <c r="C29" s="34">
        <v>1</v>
      </c>
      <c r="D29" s="106"/>
      <c r="E29" s="97"/>
    </row>
    <row r="30" spans="1:5" s="24" customFormat="1" x14ac:dyDescent="0.3">
      <c r="A30" s="102"/>
      <c r="B30" s="33" t="s">
        <v>186</v>
      </c>
      <c r="C30" s="34">
        <v>1</v>
      </c>
      <c r="D30" s="107"/>
      <c r="E30" s="98"/>
    </row>
    <row r="31" spans="1:5" s="23" customFormat="1" ht="40.5" x14ac:dyDescent="0.3">
      <c r="A31" s="2" t="s">
        <v>187</v>
      </c>
      <c r="B31" s="4" t="s">
        <v>188</v>
      </c>
      <c r="C31" s="34">
        <v>1</v>
      </c>
      <c r="D31" s="62">
        <v>2000000</v>
      </c>
      <c r="E31" s="63">
        <f t="shared" si="1"/>
        <v>2000000</v>
      </c>
    </row>
    <row r="32" spans="1:5" s="23" customFormat="1" x14ac:dyDescent="0.3">
      <c r="A32" s="2" t="s">
        <v>189</v>
      </c>
      <c r="B32" s="4" t="s">
        <v>190</v>
      </c>
      <c r="C32" s="31">
        <v>1</v>
      </c>
      <c r="D32" s="62">
        <v>1500000</v>
      </c>
      <c r="E32" s="63">
        <f t="shared" si="1"/>
        <v>1500000</v>
      </c>
    </row>
    <row r="33" spans="1:5" s="25" customFormat="1" x14ac:dyDescent="0.3">
      <c r="A33" s="103" t="s">
        <v>191</v>
      </c>
      <c r="B33" s="35" t="s">
        <v>98</v>
      </c>
      <c r="C33" s="32">
        <v>1</v>
      </c>
      <c r="D33" s="99">
        <v>2000000</v>
      </c>
      <c r="E33" s="96">
        <f t="shared" si="1"/>
        <v>2000000</v>
      </c>
    </row>
    <row r="34" spans="1:5" s="25" customFormat="1" x14ac:dyDescent="0.3">
      <c r="A34" s="103"/>
      <c r="B34" s="35" t="s">
        <v>99</v>
      </c>
      <c r="C34" s="32">
        <v>1</v>
      </c>
      <c r="D34" s="100"/>
      <c r="E34" s="97"/>
    </row>
    <row r="35" spans="1:5" s="25" customFormat="1" x14ac:dyDescent="0.3">
      <c r="A35" s="103"/>
      <c r="B35" s="35" t="s">
        <v>100</v>
      </c>
      <c r="C35" s="32">
        <v>1</v>
      </c>
      <c r="D35" s="101"/>
      <c r="E35" s="98"/>
    </row>
    <row r="36" spans="1:5" s="26" customFormat="1" x14ac:dyDescent="0.3">
      <c r="A36" s="104" t="s">
        <v>192</v>
      </c>
      <c r="B36" s="36" t="s">
        <v>193</v>
      </c>
      <c r="C36" s="37">
        <v>6</v>
      </c>
      <c r="D36" s="62">
        <v>18000</v>
      </c>
      <c r="E36" s="63">
        <f t="shared" si="1"/>
        <v>108000</v>
      </c>
    </row>
    <row r="37" spans="1:5" s="26" customFormat="1" x14ac:dyDescent="0.3">
      <c r="A37" s="104"/>
      <c r="B37" s="38" t="s">
        <v>194</v>
      </c>
      <c r="C37" s="39">
        <v>1000</v>
      </c>
      <c r="D37" s="62">
        <v>650</v>
      </c>
      <c r="E37" s="63">
        <f t="shared" si="1"/>
        <v>650000</v>
      </c>
    </row>
    <row r="38" spans="1:5" s="26" customFormat="1" x14ac:dyDescent="0.3">
      <c r="A38" s="104"/>
      <c r="B38" s="38" t="s">
        <v>195</v>
      </c>
      <c r="C38" s="39">
        <v>25</v>
      </c>
      <c r="D38" s="62">
        <v>100000</v>
      </c>
      <c r="E38" s="63">
        <f t="shared" si="1"/>
        <v>2500000</v>
      </c>
    </row>
    <row r="39" spans="1:5" x14ac:dyDescent="0.3">
      <c r="A39" s="104"/>
      <c r="B39" s="38" t="s">
        <v>196</v>
      </c>
      <c r="C39" s="40">
        <v>300</v>
      </c>
      <c r="D39" s="62">
        <v>8000</v>
      </c>
      <c r="E39" s="63">
        <f t="shared" si="1"/>
        <v>2400000</v>
      </c>
    </row>
    <row r="40" spans="1:5" x14ac:dyDescent="0.3">
      <c r="E40" s="64">
        <f>SUM(E5:E39)</f>
        <v>25983000</v>
      </c>
    </row>
  </sheetData>
  <mergeCells count="15">
    <mergeCell ref="A36:A39"/>
    <mergeCell ref="A3:D3"/>
    <mergeCell ref="A1:D1"/>
    <mergeCell ref="A2:D2"/>
    <mergeCell ref="A5:A6"/>
    <mergeCell ref="A7:A13"/>
    <mergeCell ref="A14:A27"/>
    <mergeCell ref="D14:D23"/>
    <mergeCell ref="D28:D30"/>
    <mergeCell ref="E14:E23"/>
    <mergeCell ref="E28:E30"/>
    <mergeCell ref="D33:D35"/>
    <mergeCell ref="E33:E35"/>
    <mergeCell ref="A28:A30"/>
    <mergeCell ref="A33:A35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workbookViewId="0">
      <selection activeCell="B12" sqref="A12:XFD15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3" width="11" style="1"/>
    <col min="4" max="4" width="13.42578125" style="1" customWidth="1"/>
    <col min="5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x14ac:dyDescent="0.3">
      <c r="A1" s="81" t="s">
        <v>272</v>
      </c>
      <c r="B1" s="82"/>
      <c r="C1" s="82"/>
    </row>
    <row r="2" spans="1:4" ht="20.25" x14ac:dyDescent="0.3">
      <c r="A2" s="108" t="s">
        <v>273</v>
      </c>
      <c r="B2" s="109"/>
      <c r="C2" s="109"/>
      <c r="D2" s="109"/>
    </row>
    <row r="3" spans="1:4" ht="20.25" x14ac:dyDescent="0.3">
      <c r="A3" s="85"/>
      <c r="B3" s="86"/>
      <c r="C3" s="86"/>
    </row>
    <row r="4" spans="1:4" ht="25.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ht="27" x14ac:dyDescent="0.3">
      <c r="A5" s="87" t="s">
        <v>79</v>
      </c>
      <c r="B5" s="4" t="s">
        <v>126</v>
      </c>
      <c r="C5" s="8"/>
      <c r="D5" s="7"/>
    </row>
    <row r="6" spans="1:4" x14ac:dyDescent="0.3">
      <c r="A6" s="87"/>
      <c r="B6" s="4" t="s">
        <v>58</v>
      </c>
      <c r="C6" s="8">
        <v>7</v>
      </c>
      <c r="D6" s="7"/>
    </row>
    <row r="7" spans="1:4" x14ac:dyDescent="0.3">
      <c r="A7" s="87" t="s">
        <v>59</v>
      </c>
      <c r="B7" s="4" t="s">
        <v>269</v>
      </c>
      <c r="C7" s="8">
        <v>10</v>
      </c>
      <c r="D7" s="7"/>
    </row>
    <row r="8" spans="1:4" x14ac:dyDescent="0.3">
      <c r="A8" s="87"/>
      <c r="B8" s="4" t="s">
        <v>270</v>
      </c>
      <c r="C8" s="8">
        <v>150</v>
      </c>
      <c r="D8" s="7"/>
    </row>
    <row r="9" spans="1:4" x14ac:dyDescent="0.3">
      <c r="A9" s="87" t="s">
        <v>62</v>
      </c>
      <c r="B9" s="4" t="s">
        <v>63</v>
      </c>
      <c r="C9" s="8">
        <v>6000</v>
      </c>
      <c r="D9" s="7"/>
    </row>
    <row r="10" spans="1:4" x14ac:dyDescent="0.3">
      <c r="A10" s="87"/>
      <c r="B10" s="4" t="s">
        <v>260</v>
      </c>
      <c r="C10" s="8">
        <v>250</v>
      </c>
      <c r="D10" s="7"/>
    </row>
    <row r="11" spans="1:4" x14ac:dyDescent="0.3">
      <c r="A11" s="87"/>
      <c r="B11" s="4" t="s">
        <v>281</v>
      </c>
      <c r="C11" s="8">
        <v>400</v>
      </c>
      <c r="D11" s="7"/>
    </row>
  </sheetData>
  <mergeCells count="6">
    <mergeCell ref="A9:A11"/>
    <mergeCell ref="A1:C1"/>
    <mergeCell ref="A3:C3"/>
    <mergeCell ref="A2:D2"/>
    <mergeCell ref="A5:A6"/>
    <mergeCell ref="A7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2" sqref="A12:XFD12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x14ac:dyDescent="0.3">
      <c r="A1" s="81" t="s">
        <v>268</v>
      </c>
      <c r="B1" s="82"/>
      <c r="C1" s="82"/>
    </row>
    <row r="2" spans="1:4" ht="20.25" x14ac:dyDescent="0.3">
      <c r="A2" s="83" t="s">
        <v>271</v>
      </c>
      <c r="B2" s="84"/>
      <c r="C2" s="84"/>
    </row>
    <row r="3" spans="1:4" ht="20.25" x14ac:dyDescent="0.3">
      <c r="A3" s="85"/>
      <c r="B3" s="86"/>
      <c r="C3" s="86"/>
    </row>
    <row r="4" spans="1:4" ht="38.2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ht="27" x14ac:dyDescent="0.3">
      <c r="A5" s="87" t="s">
        <v>79</v>
      </c>
      <c r="B5" s="4" t="s">
        <v>126</v>
      </c>
      <c r="C5" s="8"/>
      <c r="D5" s="7"/>
    </row>
    <row r="6" spans="1:4" x14ac:dyDescent="0.3">
      <c r="A6" s="87"/>
      <c r="B6" s="4" t="s">
        <v>58</v>
      </c>
      <c r="C6" s="8">
        <v>2</v>
      </c>
      <c r="D6" s="7"/>
    </row>
    <row r="7" spans="1:4" x14ac:dyDescent="0.3">
      <c r="A7" s="87" t="s">
        <v>59</v>
      </c>
      <c r="B7" s="4" t="s">
        <v>269</v>
      </c>
      <c r="C7" s="8">
        <v>1</v>
      </c>
      <c r="D7" s="7"/>
    </row>
    <row r="8" spans="1:4" x14ac:dyDescent="0.3">
      <c r="A8" s="87"/>
      <c r="B8" s="4" t="s">
        <v>270</v>
      </c>
      <c r="C8" s="8">
        <v>10</v>
      </c>
      <c r="D8" s="7"/>
    </row>
    <row r="9" spans="1:4" x14ac:dyDescent="0.3">
      <c r="A9" s="87" t="s">
        <v>62</v>
      </c>
      <c r="B9" s="4" t="s">
        <v>63</v>
      </c>
      <c r="C9" s="8">
        <v>3500</v>
      </c>
      <c r="D9" s="7"/>
    </row>
    <row r="10" spans="1:4" x14ac:dyDescent="0.3">
      <c r="A10" s="87"/>
      <c r="B10" s="4" t="s">
        <v>260</v>
      </c>
      <c r="C10" s="8">
        <v>130</v>
      </c>
      <c r="D10" s="7"/>
    </row>
    <row r="11" spans="1:4" x14ac:dyDescent="0.3">
      <c r="A11" s="87"/>
      <c r="B11" s="4" t="s">
        <v>261</v>
      </c>
      <c r="C11" s="8"/>
      <c r="D11" s="7"/>
    </row>
  </sheetData>
  <mergeCells count="6">
    <mergeCell ref="A9:A11"/>
    <mergeCell ref="A1:C1"/>
    <mergeCell ref="A2:C2"/>
    <mergeCell ref="A3:C3"/>
    <mergeCell ref="A5:A6"/>
    <mergeCell ref="A7:A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C32" sqref="C32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3" width="7.85546875" style="51" customWidth="1"/>
    <col min="4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x14ac:dyDescent="0.3">
      <c r="A1" s="81" t="s">
        <v>274</v>
      </c>
      <c r="B1" s="82"/>
      <c r="C1" s="82"/>
    </row>
    <row r="2" spans="1:4" ht="20.25" x14ac:dyDescent="0.3">
      <c r="A2" s="83" t="s">
        <v>256</v>
      </c>
      <c r="B2" s="84"/>
      <c r="C2" s="84"/>
    </row>
    <row r="3" spans="1:4" ht="20.25" x14ac:dyDescent="0.3">
      <c r="A3" s="85" t="s">
        <v>104</v>
      </c>
      <c r="B3" s="86"/>
      <c r="C3" s="86"/>
    </row>
    <row r="4" spans="1:4" ht="38.2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ht="86.25" customHeight="1" x14ac:dyDescent="0.3">
      <c r="A5" s="54" t="s">
        <v>3</v>
      </c>
      <c r="B5" s="11" t="s">
        <v>105</v>
      </c>
      <c r="C5" s="8">
        <v>1</v>
      </c>
      <c r="D5" s="7"/>
    </row>
    <row r="6" spans="1:4" x14ac:dyDescent="0.3">
      <c r="A6" s="87" t="s">
        <v>5</v>
      </c>
      <c r="B6" s="11" t="s">
        <v>106</v>
      </c>
      <c r="C6" s="8">
        <v>2</v>
      </c>
      <c r="D6" s="7"/>
    </row>
    <row r="7" spans="1:4" x14ac:dyDescent="0.3">
      <c r="A7" s="87"/>
      <c r="B7" s="4" t="s">
        <v>7</v>
      </c>
      <c r="C7" s="8">
        <v>2</v>
      </c>
      <c r="D7" s="7"/>
    </row>
    <row r="8" spans="1:4" ht="67.5" x14ac:dyDescent="0.3">
      <c r="A8" s="88" t="s">
        <v>8</v>
      </c>
      <c r="B8" s="4" t="s">
        <v>283</v>
      </c>
      <c r="C8" s="8">
        <v>1</v>
      </c>
      <c r="D8" s="7"/>
    </row>
    <row r="9" spans="1:4" ht="27" x14ac:dyDescent="0.3">
      <c r="A9" s="89"/>
      <c r="B9" s="4" t="s">
        <v>127</v>
      </c>
      <c r="C9" s="8">
        <v>2</v>
      </c>
      <c r="D9" s="7"/>
    </row>
    <row r="10" spans="1:4" ht="67.5" x14ac:dyDescent="0.3">
      <c r="A10" s="90"/>
      <c r="B10" s="16" t="s">
        <v>128</v>
      </c>
      <c r="C10" s="8">
        <v>1</v>
      </c>
      <c r="D10" s="7"/>
    </row>
    <row r="11" spans="1:4" ht="41.25" x14ac:dyDescent="0.3">
      <c r="A11" s="88" t="s">
        <v>10</v>
      </c>
      <c r="B11" s="12" t="s">
        <v>107</v>
      </c>
      <c r="C11" s="13">
        <v>24</v>
      </c>
      <c r="D11" s="7"/>
    </row>
    <row r="12" spans="1:4" x14ac:dyDescent="0.3">
      <c r="A12" s="89"/>
      <c r="B12" s="10" t="s">
        <v>12</v>
      </c>
      <c r="C12" s="13">
        <v>16</v>
      </c>
      <c r="D12" s="7"/>
    </row>
    <row r="13" spans="1:4" x14ac:dyDescent="0.3">
      <c r="A13" s="89"/>
      <c r="B13" s="10" t="s">
        <v>13</v>
      </c>
      <c r="C13" s="13">
        <v>4</v>
      </c>
      <c r="D13" s="7"/>
    </row>
    <row r="14" spans="1:4" x14ac:dyDescent="0.3">
      <c r="A14" s="89"/>
      <c r="B14" s="10" t="s">
        <v>14</v>
      </c>
      <c r="C14" s="13">
        <v>10</v>
      </c>
      <c r="D14" s="7"/>
    </row>
    <row r="15" spans="1:4" x14ac:dyDescent="0.3">
      <c r="A15" s="89"/>
      <c r="B15" s="10" t="s">
        <v>108</v>
      </c>
      <c r="C15" s="13">
        <v>4</v>
      </c>
      <c r="D15" s="7"/>
    </row>
    <row r="16" spans="1:4" x14ac:dyDescent="0.3">
      <c r="A16" s="89"/>
      <c r="B16" s="10" t="s">
        <v>109</v>
      </c>
      <c r="C16" s="13">
        <v>1</v>
      </c>
      <c r="D16" s="7"/>
    </row>
    <row r="17" spans="1:4" x14ac:dyDescent="0.3">
      <c r="A17" s="89"/>
      <c r="B17" s="10" t="s">
        <v>18</v>
      </c>
      <c r="C17" s="13">
        <v>100</v>
      </c>
      <c r="D17" s="7"/>
    </row>
    <row r="18" spans="1:4" x14ac:dyDescent="0.3">
      <c r="A18" s="89"/>
      <c r="B18" s="10" t="s">
        <v>19</v>
      </c>
      <c r="C18" s="13">
        <v>12</v>
      </c>
      <c r="D18" s="7"/>
    </row>
    <row r="19" spans="1:4" x14ac:dyDescent="0.3">
      <c r="A19" s="89"/>
      <c r="B19" s="10" t="s">
        <v>110</v>
      </c>
      <c r="C19" s="13">
        <v>2</v>
      </c>
      <c r="D19" s="7"/>
    </row>
    <row r="20" spans="1:4" x14ac:dyDescent="0.3">
      <c r="A20" s="89"/>
      <c r="B20" s="10" t="s">
        <v>21</v>
      </c>
      <c r="C20" s="13">
        <v>2</v>
      </c>
      <c r="D20" s="7"/>
    </row>
    <row r="21" spans="1:4" ht="27.75" x14ac:dyDescent="0.3">
      <c r="A21" s="89"/>
      <c r="B21" s="10" t="s">
        <v>111</v>
      </c>
      <c r="C21" s="13">
        <v>6</v>
      </c>
      <c r="D21" s="7"/>
    </row>
    <row r="22" spans="1:4" x14ac:dyDescent="0.3">
      <c r="A22" s="89"/>
      <c r="B22" s="10" t="s">
        <v>23</v>
      </c>
      <c r="C22" s="13">
        <v>18</v>
      </c>
      <c r="D22" s="7"/>
    </row>
    <row r="23" spans="1:4" x14ac:dyDescent="0.3">
      <c r="A23" s="89"/>
      <c r="B23" s="10" t="s">
        <v>25</v>
      </c>
      <c r="C23" s="13">
        <v>1</v>
      </c>
      <c r="D23" s="7"/>
    </row>
    <row r="24" spans="1:4" x14ac:dyDescent="0.3">
      <c r="A24" s="89"/>
      <c r="B24" s="10" t="s">
        <v>112</v>
      </c>
      <c r="C24" s="13">
        <v>1</v>
      </c>
      <c r="D24" s="7"/>
    </row>
    <row r="25" spans="1:4" x14ac:dyDescent="0.3">
      <c r="A25" s="89"/>
      <c r="B25" s="10" t="s">
        <v>113</v>
      </c>
      <c r="C25" s="13">
        <v>1</v>
      </c>
      <c r="D25" s="7"/>
    </row>
    <row r="26" spans="1:4" x14ac:dyDescent="0.3">
      <c r="A26" s="89"/>
      <c r="B26" s="10" t="s">
        <v>114</v>
      </c>
      <c r="C26" s="13">
        <v>1</v>
      </c>
      <c r="D26" s="7"/>
    </row>
    <row r="27" spans="1:4" x14ac:dyDescent="0.3">
      <c r="A27" s="90"/>
      <c r="B27" s="10" t="s">
        <v>115</v>
      </c>
      <c r="C27" s="13">
        <v>6</v>
      </c>
      <c r="D27" s="7"/>
    </row>
    <row r="28" spans="1:4" x14ac:dyDescent="0.3">
      <c r="A28" s="88" t="s">
        <v>26</v>
      </c>
      <c r="B28" s="14" t="s">
        <v>116</v>
      </c>
      <c r="C28" s="13">
        <v>24</v>
      </c>
      <c r="D28" s="7"/>
    </row>
    <row r="29" spans="1:4" x14ac:dyDescent="0.3">
      <c r="A29" s="89"/>
      <c r="B29" s="14" t="s">
        <v>117</v>
      </c>
      <c r="C29" s="13">
        <v>36</v>
      </c>
      <c r="D29" s="7"/>
    </row>
    <row r="30" spans="1:4" x14ac:dyDescent="0.3">
      <c r="A30" s="89"/>
      <c r="B30" s="14" t="s">
        <v>118</v>
      </c>
      <c r="C30" s="13">
        <v>4</v>
      </c>
      <c r="D30" s="7"/>
    </row>
    <row r="31" spans="1:4" x14ac:dyDescent="0.3">
      <c r="A31" s="89"/>
      <c r="B31" s="4" t="s">
        <v>75</v>
      </c>
      <c r="C31" s="13">
        <v>10</v>
      </c>
      <c r="D31" s="7"/>
    </row>
    <row r="32" spans="1:4" x14ac:dyDescent="0.3">
      <c r="A32" s="90"/>
      <c r="B32" s="14" t="s">
        <v>119</v>
      </c>
      <c r="C32" s="13">
        <v>1</v>
      </c>
      <c r="D32" s="7"/>
    </row>
    <row r="33" spans="1:4" ht="27" x14ac:dyDescent="0.3">
      <c r="A33" s="87" t="s">
        <v>32</v>
      </c>
      <c r="B33" s="4" t="s">
        <v>76</v>
      </c>
      <c r="C33" s="8">
        <v>1</v>
      </c>
      <c r="D33" s="7"/>
    </row>
    <row r="34" spans="1:4" ht="40.5" x14ac:dyDescent="0.3">
      <c r="A34" s="87"/>
      <c r="B34" s="4" t="s">
        <v>120</v>
      </c>
      <c r="C34" s="8">
        <v>2</v>
      </c>
      <c r="D34" s="7"/>
    </row>
    <row r="35" spans="1:4" ht="27" x14ac:dyDescent="0.3">
      <c r="A35" s="87"/>
      <c r="B35" s="4" t="s">
        <v>121</v>
      </c>
      <c r="C35" s="8">
        <v>1</v>
      </c>
      <c r="D35" s="7"/>
    </row>
    <row r="36" spans="1:4" x14ac:dyDescent="0.3">
      <c r="A36" s="87"/>
      <c r="B36" s="4" t="s">
        <v>37</v>
      </c>
      <c r="C36" s="8">
        <v>1</v>
      </c>
      <c r="D36" s="7"/>
    </row>
    <row r="37" spans="1:4" x14ac:dyDescent="0.3">
      <c r="A37" s="87"/>
      <c r="B37" s="4" t="s">
        <v>38</v>
      </c>
      <c r="C37" s="8">
        <v>1</v>
      </c>
      <c r="D37" s="7"/>
    </row>
    <row r="38" spans="1:4" x14ac:dyDescent="0.3">
      <c r="A38" s="87" t="s">
        <v>42</v>
      </c>
      <c r="B38" s="4" t="s">
        <v>85</v>
      </c>
      <c r="C38" s="8">
        <v>2</v>
      </c>
      <c r="D38" s="7"/>
    </row>
    <row r="39" spans="1:4" x14ac:dyDescent="0.3">
      <c r="A39" s="87"/>
      <c r="B39" s="4" t="s">
        <v>86</v>
      </c>
      <c r="C39" s="8">
        <v>2</v>
      </c>
      <c r="D39" s="7"/>
    </row>
    <row r="40" spans="1:4" x14ac:dyDescent="0.3">
      <c r="A40" s="87" t="s">
        <v>52</v>
      </c>
      <c r="B40" s="4" t="s">
        <v>78</v>
      </c>
      <c r="C40" s="8">
        <v>1</v>
      </c>
      <c r="D40" s="7"/>
    </row>
    <row r="41" spans="1:4" x14ac:dyDescent="0.3">
      <c r="A41" s="87"/>
      <c r="B41" s="4" t="s">
        <v>122</v>
      </c>
      <c r="C41" s="8">
        <v>1</v>
      </c>
      <c r="D41" s="7"/>
    </row>
    <row r="42" spans="1:4" x14ac:dyDescent="0.3">
      <c r="A42" s="87"/>
      <c r="B42" s="4" t="s">
        <v>123</v>
      </c>
      <c r="C42" s="8">
        <v>1</v>
      </c>
      <c r="D42" s="7"/>
    </row>
    <row r="43" spans="1:4" x14ac:dyDescent="0.3">
      <c r="A43" s="54" t="s">
        <v>57</v>
      </c>
      <c r="B43" s="4" t="s">
        <v>58</v>
      </c>
      <c r="C43" s="8">
        <v>6</v>
      </c>
      <c r="D43" s="7"/>
    </row>
    <row r="44" spans="1:4" x14ac:dyDescent="0.3">
      <c r="A44" s="87" t="s">
        <v>59</v>
      </c>
      <c r="B44" s="4" t="s">
        <v>60</v>
      </c>
      <c r="C44" s="8">
        <v>6</v>
      </c>
      <c r="D44" s="7"/>
    </row>
    <row r="45" spans="1:4" x14ac:dyDescent="0.3">
      <c r="A45" s="87"/>
      <c r="B45" s="4" t="s">
        <v>275</v>
      </c>
      <c r="C45" s="8">
        <v>400</v>
      </c>
      <c r="D45" s="7"/>
    </row>
    <row r="46" spans="1:4" x14ac:dyDescent="0.3">
      <c r="A46" s="87" t="s">
        <v>62</v>
      </c>
      <c r="B46" s="4" t="s">
        <v>63</v>
      </c>
      <c r="C46" s="8">
        <v>500</v>
      </c>
      <c r="D46" s="7"/>
    </row>
    <row r="47" spans="1:4" x14ac:dyDescent="0.3">
      <c r="A47" s="87"/>
      <c r="B47" s="4" t="s">
        <v>260</v>
      </c>
      <c r="C47" s="8"/>
      <c r="D47" s="7"/>
    </row>
    <row r="48" spans="1:4" x14ac:dyDescent="0.3">
      <c r="A48" s="87"/>
      <c r="B48" s="4" t="s">
        <v>261</v>
      </c>
      <c r="C48" s="8"/>
      <c r="D48" s="7"/>
    </row>
    <row r="49" spans="1:4" x14ac:dyDescent="0.3">
      <c r="A49" s="87"/>
      <c r="B49" s="4" t="s">
        <v>64</v>
      </c>
      <c r="C49" s="8"/>
      <c r="D49" s="7"/>
    </row>
    <row r="50" spans="1:4" ht="28.5" customHeight="1" x14ac:dyDescent="0.3">
      <c r="A50" s="54" t="s">
        <v>125</v>
      </c>
      <c r="B50" s="4"/>
      <c r="C50" s="9" t="s">
        <v>65</v>
      </c>
      <c r="D50" s="7"/>
    </row>
  </sheetData>
  <mergeCells count="12">
    <mergeCell ref="A46:A49"/>
    <mergeCell ref="A1:C1"/>
    <mergeCell ref="A2:C2"/>
    <mergeCell ref="A3:C3"/>
    <mergeCell ref="A6:A7"/>
    <mergeCell ref="A8:A10"/>
    <mergeCell ref="A11:A27"/>
    <mergeCell ref="A28:A32"/>
    <mergeCell ref="A33:A37"/>
    <mergeCell ref="A38:A39"/>
    <mergeCell ref="A40:A42"/>
    <mergeCell ref="A44:A4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XFD1048576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customHeight="1" x14ac:dyDescent="0.3">
      <c r="A1" s="81" t="s">
        <v>274</v>
      </c>
      <c r="B1" s="92"/>
      <c r="C1" s="92"/>
      <c r="D1" s="92"/>
    </row>
    <row r="2" spans="1:4" ht="20.25" customHeight="1" x14ac:dyDescent="0.3">
      <c r="A2" s="83" t="s">
        <v>257</v>
      </c>
      <c r="B2" s="91"/>
      <c r="C2" s="91"/>
      <c r="D2" s="91"/>
    </row>
    <row r="3" spans="1:4" ht="20.25" customHeight="1" x14ac:dyDescent="0.3">
      <c r="A3" s="85" t="s">
        <v>276</v>
      </c>
      <c r="B3" s="86"/>
      <c r="C3" s="86"/>
      <c r="D3" s="86"/>
    </row>
    <row r="4" spans="1:4" ht="38.2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x14ac:dyDescent="0.3">
      <c r="A5" s="54" t="s">
        <v>282</v>
      </c>
      <c r="B5" s="4" t="s">
        <v>58</v>
      </c>
      <c r="C5" s="8">
        <v>6</v>
      </c>
      <c r="D5" s="7"/>
    </row>
    <row r="6" spans="1:4" x14ac:dyDescent="0.3">
      <c r="A6" s="87" t="s">
        <v>59</v>
      </c>
      <c r="B6" s="4" t="s">
        <v>269</v>
      </c>
      <c r="C6" s="8">
        <v>6</v>
      </c>
      <c r="D6" s="7"/>
    </row>
    <row r="7" spans="1:4" x14ac:dyDescent="0.3">
      <c r="A7" s="87"/>
      <c r="B7" s="4" t="s">
        <v>270</v>
      </c>
      <c r="C7" s="8">
        <v>100</v>
      </c>
      <c r="D7" s="7"/>
    </row>
    <row r="8" spans="1:4" x14ac:dyDescent="0.3">
      <c r="A8" s="87" t="s">
        <v>62</v>
      </c>
      <c r="B8" s="4" t="s">
        <v>63</v>
      </c>
      <c r="C8" s="8">
        <v>200</v>
      </c>
      <c r="D8" s="7"/>
    </row>
    <row r="9" spans="1:4" x14ac:dyDescent="0.3">
      <c r="A9" s="87"/>
      <c r="B9" s="4" t="s">
        <v>260</v>
      </c>
      <c r="C9" s="8">
        <v>0</v>
      </c>
      <c r="D9" s="7"/>
    </row>
    <row r="10" spans="1:4" x14ac:dyDescent="0.3">
      <c r="A10" s="87"/>
      <c r="B10" s="4" t="s">
        <v>261</v>
      </c>
      <c r="C10" s="8"/>
      <c r="D10" s="7"/>
    </row>
  </sheetData>
  <mergeCells count="5">
    <mergeCell ref="A1:D1"/>
    <mergeCell ref="A2:D2"/>
    <mergeCell ref="A3:D3"/>
    <mergeCell ref="A6:A7"/>
    <mergeCell ref="A8:A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1" sqref="B11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3" width="11" style="1"/>
    <col min="4" max="4" width="11.7109375" style="1" customWidth="1"/>
    <col min="5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customHeight="1" x14ac:dyDescent="0.3">
      <c r="A1" s="81" t="s">
        <v>284</v>
      </c>
      <c r="B1" s="92"/>
      <c r="C1" s="92"/>
      <c r="D1" s="92"/>
    </row>
    <row r="2" spans="1:4" ht="20.25" customHeight="1" x14ac:dyDescent="0.3">
      <c r="A2" s="83" t="s">
        <v>285</v>
      </c>
      <c r="B2" s="91"/>
      <c r="C2" s="91"/>
      <c r="D2" s="91"/>
    </row>
    <row r="3" spans="1:4" ht="20.25" customHeight="1" x14ac:dyDescent="0.3">
      <c r="A3" s="85" t="s">
        <v>286</v>
      </c>
      <c r="B3" s="86"/>
      <c r="C3" s="86"/>
      <c r="D3" s="86"/>
    </row>
    <row r="4" spans="1:4" ht="25.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x14ac:dyDescent="0.3">
      <c r="A5" s="55" t="s">
        <v>59</v>
      </c>
      <c r="B5" s="4" t="s">
        <v>269</v>
      </c>
      <c r="C5" s="8">
        <v>8</v>
      </c>
      <c r="D5" s="7"/>
    </row>
    <row r="6" spans="1:4" x14ac:dyDescent="0.3">
      <c r="A6" s="87" t="s">
        <v>62</v>
      </c>
      <c r="B6" s="4" t="s">
        <v>63</v>
      </c>
      <c r="C6" s="8">
        <v>300</v>
      </c>
      <c r="D6" s="7"/>
    </row>
    <row r="7" spans="1:4" x14ac:dyDescent="0.3">
      <c r="A7" s="87"/>
      <c r="B7" s="4" t="s">
        <v>260</v>
      </c>
      <c r="C7" s="8">
        <v>120</v>
      </c>
      <c r="D7" s="7"/>
    </row>
    <row r="8" spans="1:4" x14ac:dyDescent="0.3">
      <c r="A8" s="87"/>
      <c r="B8" s="4" t="s">
        <v>261</v>
      </c>
      <c r="C8" s="8">
        <v>300</v>
      </c>
      <c r="D8" s="7"/>
    </row>
  </sheetData>
  <mergeCells count="4">
    <mergeCell ref="A1:D1"/>
    <mergeCell ref="A2:D2"/>
    <mergeCell ref="A3:D3"/>
    <mergeCell ref="A6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10" zoomScaleNormal="100" workbookViewId="0">
      <selection activeCell="C15" sqref="C15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4" width="11" style="1"/>
    <col min="5" max="5" width="12.7109375" style="1" customWidth="1"/>
    <col min="6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5" ht="20.25" x14ac:dyDescent="0.3">
      <c r="A1" s="81" t="s">
        <v>153</v>
      </c>
      <c r="B1" s="82"/>
      <c r="C1" s="82"/>
    </row>
    <row r="2" spans="1:5" ht="20.25" x14ac:dyDescent="0.3">
      <c r="A2" s="83" t="s">
        <v>154</v>
      </c>
      <c r="B2" s="84"/>
      <c r="C2" s="84"/>
    </row>
    <row r="3" spans="1:5" ht="20.25" x14ac:dyDescent="0.3">
      <c r="A3" s="85" t="s">
        <v>104</v>
      </c>
      <c r="B3" s="86"/>
      <c r="C3" s="86"/>
    </row>
    <row r="4" spans="1:5" ht="38.2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5" ht="93.75" customHeight="1" x14ac:dyDescent="0.3">
      <c r="A5" s="2" t="s">
        <v>3</v>
      </c>
      <c r="B5" s="19" t="s">
        <v>105</v>
      </c>
      <c r="C5" s="8">
        <v>1</v>
      </c>
      <c r="D5" s="7"/>
    </row>
    <row r="6" spans="1:5" x14ac:dyDescent="0.3">
      <c r="A6" s="87" t="s">
        <v>5</v>
      </c>
      <c r="B6" s="11" t="s">
        <v>106</v>
      </c>
      <c r="C6" s="8">
        <v>2</v>
      </c>
      <c r="D6" s="7"/>
    </row>
    <row r="7" spans="1:5" x14ac:dyDescent="0.3">
      <c r="A7" s="87"/>
      <c r="B7" s="4" t="s">
        <v>7</v>
      </c>
      <c r="C7" s="8">
        <v>2</v>
      </c>
      <c r="D7" s="7"/>
    </row>
    <row r="8" spans="1:5" ht="94.5" x14ac:dyDescent="0.3">
      <c r="A8" s="88" t="s">
        <v>8</v>
      </c>
      <c r="B8" s="4" t="s">
        <v>199</v>
      </c>
      <c r="C8" s="8">
        <v>1</v>
      </c>
      <c r="D8" s="7"/>
    </row>
    <row r="9" spans="1:5" ht="27.75" x14ac:dyDescent="0.3">
      <c r="A9" s="89"/>
      <c r="B9" s="18" t="s">
        <v>131</v>
      </c>
      <c r="C9" s="17">
        <v>1</v>
      </c>
      <c r="D9" s="7"/>
    </row>
    <row r="10" spans="1:5" ht="27.75" x14ac:dyDescent="0.3">
      <c r="A10" s="90"/>
      <c r="B10" s="18" t="s">
        <v>155</v>
      </c>
      <c r="C10" s="17">
        <v>1</v>
      </c>
      <c r="D10" s="7"/>
    </row>
    <row r="11" spans="1:5" ht="99" x14ac:dyDescent="0.3">
      <c r="A11" s="88" t="s">
        <v>152</v>
      </c>
      <c r="B11" s="10" t="s">
        <v>132</v>
      </c>
      <c r="C11" s="13">
        <v>24</v>
      </c>
      <c r="D11" s="7"/>
      <c r="E11" s="67" t="s">
        <v>289</v>
      </c>
    </row>
    <row r="12" spans="1:5" x14ac:dyDescent="0.3">
      <c r="A12" s="89"/>
      <c r="B12" s="10" t="s">
        <v>12</v>
      </c>
      <c r="C12" s="13">
        <v>16</v>
      </c>
      <c r="D12" s="7"/>
    </row>
    <row r="13" spans="1:5" x14ac:dyDescent="0.3">
      <c r="A13" s="89"/>
      <c r="B13" s="10" t="s">
        <v>14</v>
      </c>
      <c r="C13" s="13">
        <v>12</v>
      </c>
      <c r="D13" s="7"/>
    </row>
    <row r="14" spans="1:5" x14ac:dyDescent="0.3">
      <c r="A14" s="89"/>
      <c r="B14" s="10" t="s">
        <v>133</v>
      </c>
      <c r="C14" s="13">
        <v>2</v>
      </c>
      <c r="D14" s="7"/>
    </row>
    <row r="15" spans="1:5" x14ac:dyDescent="0.3">
      <c r="A15" s="89"/>
      <c r="B15" s="10" t="s">
        <v>134</v>
      </c>
      <c r="C15" s="13">
        <v>2</v>
      </c>
      <c r="D15" s="7"/>
    </row>
    <row r="16" spans="1:5" x14ac:dyDescent="0.3">
      <c r="A16" s="89"/>
      <c r="B16" s="10" t="s">
        <v>135</v>
      </c>
      <c r="C16" s="13">
        <v>1</v>
      </c>
      <c r="D16" s="7"/>
    </row>
    <row r="17" spans="1:4" x14ac:dyDescent="0.3">
      <c r="A17" s="89"/>
      <c r="B17" s="10" t="s">
        <v>18</v>
      </c>
      <c r="C17" s="13">
        <v>200</v>
      </c>
      <c r="D17" s="7"/>
    </row>
    <row r="18" spans="1:4" x14ac:dyDescent="0.3">
      <c r="A18" s="89"/>
      <c r="B18" s="10" t="s">
        <v>19</v>
      </c>
      <c r="C18" s="13">
        <v>20</v>
      </c>
      <c r="D18" s="7"/>
    </row>
    <row r="19" spans="1:4" x14ac:dyDescent="0.3">
      <c r="A19" s="89"/>
      <c r="B19" s="10" t="s">
        <v>110</v>
      </c>
      <c r="C19" s="13">
        <v>2</v>
      </c>
      <c r="D19" s="7"/>
    </row>
    <row r="20" spans="1:4" x14ac:dyDescent="0.3">
      <c r="A20" s="89"/>
      <c r="B20" s="10" t="s">
        <v>21</v>
      </c>
      <c r="C20" s="13">
        <v>2</v>
      </c>
      <c r="D20" s="7"/>
    </row>
    <row r="21" spans="1:4" ht="27.75" x14ac:dyDescent="0.3">
      <c r="A21" s="89"/>
      <c r="B21" s="10" t="s">
        <v>111</v>
      </c>
      <c r="C21" s="13">
        <v>4</v>
      </c>
      <c r="D21" s="7"/>
    </row>
    <row r="22" spans="1:4" x14ac:dyDescent="0.3">
      <c r="A22" s="89"/>
      <c r="B22" s="10" t="s">
        <v>23</v>
      </c>
      <c r="C22" s="13">
        <v>12</v>
      </c>
      <c r="D22" s="7"/>
    </row>
    <row r="23" spans="1:4" x14ac:dyDescent="0.3">
      <c r="A23" s="89"/>
      <c r="B23" s="10" t="s">
        <v>25</v>
      </c>
      <c r="C23" s="13">
        <v>1</v>
      </c>
      <c r="D23" s="7"/>
    </row>
    <row r="24" spans="1:4" x14ac:dyDescent="0.3">
      <c r="A24" s="89"/>
      <c r="B24" s="10" t="s">
        <v>113</v>
      </c>
      <c r="C24" s="13">
        <v>1</v>
      </c>
      <c r="D24" s="7"/>
    </row>
    <row r="25" spans="1:4" ht="41.25" x14ac:dyDescent="0.3">
      <c r="A25" s="89"/>
      <c r="B25" s="10" t="s">
        <v>156</v>
      </c>
      <c r="C25" s="13">
        <v>1</v>
      </c>
      <c r="D25" s="7"/>
    </row>
    <row r="26" spans="1:4" ht="27.75" x14ac:dyDescent="0.3">
      <c r="A26" s="89"/>
      <c r="B26" s="10" t="s">
        <v>136</v>
      </c>
      <c r="C26" s="13">
        <v>1</v>
      </c>
      <c r="D26" s="7"/>
    </row>
    <row r="27" spans="1:4" x14ac:dyDescent="0.3">
      <c r="A27" s="90"/>
      <c r="B27" s="10" t="s">
        <v>115</v>
      </c>
      <c r="C27" s="13">
        <v>6</v>
      </c>
      <c r="D27" s="7"/>
    </row>
    <row r="28" spans="1:4" x14ac:dyDescent="0.3">
      <c r="A28" s="88" t="s">
        <v>26</v>
      </c>
      <c r="B28" s="14" t="s">
        <v>116</v>
      </c>
      <c r="C28" s="15">
        <v>48</v>
      </c>
      <c r="D28" s="7"/>
    </row>
    <row r="29" spans="1:4" x14ac:dyDescent="0.3">
      <c r="A29" s="89"/>
      <c r="B29" s="14" t="s">
        <v>137</v>
      </c>
      <c r="C29" s="15">
        <v>24</v>
      </c>
      <c r="D29" s="7"/>
    </row>
    <row r="30" spans="1:4" x14ac:dyDescent="0.3">
      <c r="A30" s="89"/>
      <c r="B30" s="14" t="s">
        <v>117</v>
      </c>
      <c r="C30" s="15">
        <v>48</v>
      </c>
      <c r="D30" s="7"/>
    </row>
    <row r="31" spans="1:4" x14ac:dyDescent="0.3">
      <c r="A31" s="89"/>
      <c r="B31" s="14" t="s">
        <v>118</v>
      </c>
      <c r="C31" s="15">
        <v>6</v>
      </c>
      <c r="D31" s="7"/>
    </row>
    <row r="32" spans="1:4" x14ac:dyDescent="0.3">
      <c r="A32" s="89"/>
      <c r="B32" s="4" t="s">
        <v>75</v>
      </c>
      <c r="C32" s="15">
        <v>24</v>
      </c>
      <c r="D32" s="7"/>
    </row>
    <row r="33" spans="1:4" x14ac:dyDescent="0.3">
      <c r="A33" s="89"/>
      <c r="B33" s="14" t="s">
        <v>138</v>
      </c>
      <c r="C33" s="15">
        <v>12</v>
      </c>
      <c r="D33" s="7"/>
    </row>
    <row r="34" spans="1:4" x14ac:dyDescent="0.3">
      <c r="A34" s="89"/>
      <c r="B34" s="14" t="s">
        <v>139</v>
      </c>
      <c r="C34" s="15">
        <v>2</v>
      </c>
      <c r="D34" s="7"/>
    </row>
    <row r="35" spans="1:4" x14ac:dyDescent="0.3">
      <c r="A35" s="89"/>
      <c r="B35" s="14" t="s">
        <v>119</v>
      </c>
      <c r="C35" s="15">
        <v>1</v>
      </c>
      <c r="D35" s="7"/>
    </row>
    <row r="36" spans="1:4" x14ac:dyDescent="0.3">
      <c r="A36" s="90"/>
      <c r="B36" s="14" t="s">
        <v>31</v>
      </c>
      <c r="C36" s="15">
        <v>2</v>
      </c>
      <c r="D36" s="7"/>
    </row>
    <row r="37" spans="1:4" ht="27" x14ac:dyDescent="0.3">
      <c r="A37" s="87" t="s">
        <v>32</v>
      </c>
      <c r="B37" s="4" t="s">
        <v>157</v>
      </c>
      <c r="C37" s="8">
        <v>1</v>
      </c>
      <c r="D37" s="7"/>
    </row>
    <row r="38" spans="1:4" ht="40.5" x14ac:dyDescent="0.3">
      <c r="A38" s="87"/>
      <c r="B38" s="4" t="s">
        <v>120</v>
      </c>
      <c r="C38" s="8">
        <v>2</v>
      </c>
      <c r="D38" s="7"/>
    </row>
    <row r="39" spans="1:4" ht="27" x14ac:dyDescent="0.3">
      <c r="A39" s="87"/>
      <c r="B39" s="4" t="s">
        <v>158</v>
      </c>
      <c r="C39" s="8"/>
      <c r="D39" s="7"/>
    </row>
    <row r="40" spans="1:4" ht="27" x14ac:dyDescent="0.3">
      <c r="A40" s="87"/>
      <c r="B40" s="4" t="s">
        <v>121</v>
      </c>
      <c r="C40" s="8">
        <v>1</v>
      </c>
      <c r="D40" s="7"/>
    </row>
    <row r="41" spans="1:4" x14ac:dyDescent="0.3">
      <c r="A41" s="87"/>
      <c r="B41" s="4" t="s">
        <v>37</v>
      </c>
      <c r="C41" s="8">
        <v>1</v>
      </c>
      <c r="D41" s="7"/>
    </row>
    <row r="42" spans="1:4" x14ac:dyDescent="0.3">
      <c r="A42" s="87"/>
      <c r="B42" s="4" t="s">
        <v>38</v>
      </c>
      <c r="C42" s="8">
        <v>1</v>
      </c>
      <c r="D42" s="7"/>
    </row>
    <row r="43" spans="1:4" x14ac:dyDescent="0.3">
      <c r="A43" s="87" t="s">
        <v>42</v>
      </c>
      <c r="B43" s="4" t="s">
        <v>85</v>
      </c>
      <c r="C43" s="8">
        <v>1</v>
      </c>
      <c r="D43" s="7"/>
    </row>
    <row r="44" spans="1:4" x14ac:dyDescent="0.3">
      <c r="A44" s="87"/>
      <c r="B44" s="4" t="s">
        <v>86</v>
      </c>
      <c r="C44" s="8">
        <v>1</v>
      </c>
      <c r="D44" s="7"/>
    </row>
    <row r="45" spans="1:4" x14ac:dyDescent="0.3">
      <c r="A45" s="87" t="s">
        <v>52</v>
      </c>
      <c r="B45" s="4" t="s">
        <v>78</v>
      </c>
      <c r="C45" s="8">
        <v>1</v>
      </c>
      <c r="D45" s="7"/>
    </row>
    <row r="46" spans="1:4" x14ac:dyDescent="0.3">
      <c r="A46" s="87"/>
      <c r="B46" s="4" t="s">
        <v>122</v>
      </c>
      <c r="C46" s="8">
        <v>1</v>
      </c>
      <c r="D46" s="7"/>
    </row>
    <row r="47" spans="1:4" x14ac:dyDescent="0.3">
      <c r="A47" s="87"/>
      <c r="B47" s="4" t="s">
        <v>150</v>
      </c>
      <c r="C47" s="8">
        <v>1</v>
      </c>
      <c r="D47" s="7"/>
    </row>
    <row r="48" spans="1:4" ht="40.5" x14ac:dyDescent="0.3">
      <c r="A48" s="87" t="s">
        <v>79</v>
      </c>
      <c r="B48" s="4" t="s">
        <v>159</v>
      </c>
      <c r="C48" s="8">
        <v>1</v>
      </c>
      <c r="D48" s="7"/>
    </row>
    <row r="49" spans="1:4" x14ac:dyDescent="0.3">
      <c r="A49" s="87"/>
      <c r="B49" s="4" t="s">
        <v>58</v>
      </c>
      <c r="C49" s="8">
        <v>6</v>
      </c>
      <c r="D49" s="7"/>
    </row>
    <row r="50" spans="1:4" x14ac:dyDescent="0.3">
      <c r="A50" s="87" t="s">
        <v>59</v>
      </c>
      <c r="B50" s="4" t="s">
        <v>60</v>
      </c>
      <c r="C50" s="8">
        <v>8</v>
      </c>
      <c r="D50" s="7"/>
    </row>
    <row r="51" spans="1:4" x14ac:dyDescent="0.3">
      <c r="A51" s="87"/>
      <c r="B51" s="4" t="s">
        <v>277</v>
      </c>
      <c r="C51" s="8">
        <v>3500</v>
      </c>
      <c r="D51" s="7"/>
    </row>
    <row r="52" spans="1:4" x14ac:dyDescent="0.3">
      <c r="A52" s="87"/>
      <c r="B52" s="4" t="s">
        <v>81</v>
      </c>
      <c r="C52" s="8">
        <v>10</v>
      </c>
      <c r="D52" s="7"/>
    </row>
    <row r="53" spans="1:4" x14ac:dyDescent="0.3">
      <c r="A53" s="87"/>
      <c r="B53" s="4" t="s">
        <v>82</v>
      </c>
      <c r="C53" s="8">
        <v>2</v>
      </c>
      <c r="D53" s="7"/>
    </row>
    <row r="54" spans="1:4" x14ac:dyDescent="0.3">
      <c r="A54" s="87" t="s">
        <v>62</v>
      </c>
      <c r="B54" s="4" t="s">
        <v>63</v>
      </c>
      <c r="C54" s="8">
        <v>1300</v>
      </c>
      <c r="D54" s="7"/>
    </row>
    <row r="55" spans="1:4" x14ac:dyDescent="0.3">
      <c r="A55" s="87"/>
      <c r="B55" s="4" t="s">
        <v>83</v>
      </c>
      <c r="C55" s="8">
        <v>120</v>
      </c>
      <c r="D55" s="7"/>
    </row>
    <row r="56" spans="1:4" x14ac:dyDescent="0.3">
      <c r="A56" s="87"/>
      <c r="B56" s="4" t="s">
        <v>84</v>
      </c>
      <c r="C56" s="8">
        <v>200</v>
      </c>
      <c r="D56" s="7"/>
    </row>
    <row r="57" spans="1:4" x14ac:dyDescent="0.3">
      <c r="A57" s="87"/>
      <c r="B57" s="4" t="s">
        <v>64</v>
      </c>
      <c r="C57" s="8"/>
      <c r="D57" s="7"/>
    </row>
    <row r="58" spans="1:4" x14ac:dyDescent="0.3">
      <c r="A58" s="87" t="s">
        <v>87</v>
      </c>
      <c r="B58" s="4" t="s">
        <v>88</v>
      </c>
      <c r="C58" s="9">
        <v>2</v>
      </c>
      <c r="D58" s="7"/>
    </row>
    <row r="59" spans="1:4" x14ac:dyDescent="0.3">
      <c r="A59" s="87"/>
      <c r="B59" s="4" t="s">
        <v>89</v>
      </c>
      <c r="C59" s="9">
        <v>1</v>
      </c>
      <c r="D59" s="7"/>
    </row>
    <row r="60" spans="1:4" x14ac:dyDescent="0.3">
      <c r="A60" s="2" t="s">
        <v>125</v>
      </c>
      <c r="B60" s="4"/>
      <c r="C60" s="9" t="s">
        <v>65</v>
      </c>
      <c r="D60" s="7"/>
    </row>
  </sheetData>
  <mergeCells count="14">
    <mergeCell ref="A1:C1"/>
    <mergeCell ref="A2:C2"/>
    <mergeCell ref="A3:C3"/>
    <mergeCell ref="A6:A7"/>
    <mergeCell ref="A58:A59"/>
    <mergeCell ref="A8:A10"/>
    <mergeCell ref="A11:A27"/>
    <mergeCell ref="A28:A36"/>
    <mergeCell ref="A37:A42"/>
    <mergeCell ref="A43:A44"/>
    <mergeCell ref="A45:A47"/>
    <mergeCell ref="A48:A49"/>
    <mergeCell ref="A50:A53"/>
    <mergeCell ref="A54:A57"/>
  </mergeCells>
  <pageMargins left="0.7" right="0.7" top="0.75" bottom="0.75" header="0.3" footer="0.3"/>
  <pageSetup scale="80" orientation="portrait" horizontalDpi="0" verticalDpi="0" r:id="rId1"/>
  <rowBreaks count="1" manualBreakCount="1">
    <brk id="36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>
      <selection activeCell="B7" sqref="B7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3" width="11.42578125" style="1"/>
    <col min="4" max="4" width="13.5703125" style="1" customWidth="1"/>
    <col min="5" max="256" width="11.42578125" style="1"/>
    <col min="257" max="257" width="29" style="1" bestFit="1" customWidth="1"/>
    <col min="258" max="258" width="61.85546875" style="1" customWidth="1"/>
    <col min="259" max="512" width="11.42578125" style="1"/>
    <col min="513" max="513" width="29" style="1" bestFit="1" customWidth="1"/>
    <col min="514" max="514" width="61.85546875" style="1" customWidth="1"/>
    <col min="515" max="768" width="11.42578125" style="1"/>
    <col min="769" max="769" width="29" style="1" bestFit="1" customWidth="1"/>
    <col min="770" max="770" width="61.85546875" style="1" customWidth="1"/>
    <col min="771" max="1024" width="11.42578125" style="1"/>
    <col min="1025" max="1025" width="29" style="1" bestFit="1" customWidth="1"/>
    <col min="1026" max="1026" width="61.85546875" style="1" customWidth="1"/>
    <col min="1027" max="1280" width="11.42578125" style="1"/>
    <col min="1281" max="1281" width="29" style="1" bestFit="1" customWidth="1"/>
    <col min="1282" max="1282" width="61.85546875" style="1" customWidth="1"/>
    <col min="1283" max="1536" width="11.42578125" style="1"/>
    <col min="1537" max="1537" width="29" style="1" bestFit="1" customWidth="1"/>
    <col min="1538" max="1538" width="61.85546875" style="1" customWidth="1"/>
    <col min="1539" max="1792" width="11.42578125" style="1"/>
    <col min="1793" max="1793" width="29" style="1" bestFit="1" customWidth="1"/>
    <col min="1794" max="1794" width="61.85546875" style="1" customWidth="1"/>
    <col min="1795" max="2048" width="11.42578125" style="1"/>
    <col min="2049" max="2049" width="29" style="1" bestFit="1" customWidth="1"/>
    <col min="2050" max="2050" width="61.85546875" style="1" customWidth="1"/>
    <col min="2051" max="2304" width="11.42578125" style="1"/>
    <col min="2305" max="2305" width="29" style="1" bestFit="1" customWidth="1"/>
    <col min="2306" max="2306" width="61.85546875" style="1" customWidth="1"/>
    <col min="2307" max="2560" width="11.42578125" style="1"/>
    <col min="2561" max="2561" width="29" style="1" bestFit="1" customWidth="1"/>
    <col min="2562" max="2562" width="61.85546875" style="1" customWidth="1"/>
    <col min="2563" max="2816" width="11.42578125" style="1"/>
    <col min="2817" max="2817" width="29" style="1" bestFit="1" customWidth="1"/>
    <col min="2818" max="2818" width="61.85546875" style="1" customWidth="1"/>
    <col min="2819" max="3072" width="11.42578125" style="1"/>
    <col min="3073" max="3073" width="29" style="1" bestFit="1" customWidth="1"/>
    <col min="3074" max="3074" width="61.85546875" style="1" customWidth="1"/>
    <col min="3075" max="3328" width="11.42578125" style="1"/>
    <col min="3329" max="3329" width="29" style="1" bestFit="1" customWidth="1"/>
    <col min="3330" max="3330" width="61.85546875" style="1" customWidth="1"/>
    <col min="3331" max="3584" width="11.42578125" style="1"/>
    <col min="3585" max="3585" width="29" style="1" bestFit="1" customWidth="1"/>
    <col min="3586" max="3586" width="61.85546875" style="1" customWidth="1"/>
    <col min="3587" max="3840" width="11.42578125" style="1"/>
    <col min="3841" max="3841" width="29" style="1" bestFit="1" customWidth="1"/>
    <col min="3842" max="3842" width="61.85546875" style="1" customWidth="1"/>
    <col min="3843" max="4096" width="11.42578125" style="1"/>
    <col min="4097" max="4097" width="29" style="1" bestFit="1" customWidth="1"/>
    <col min="4098" max="4098" width="61.85546875" style="1" customWidth="1"/>
    <col min="4099" max="4352" width="11.42578125" style="1"/>
    <col min="4353" max="4353" width="29" style="1" bestFit="1" customWidth="1"/>
    <col min="4354" max="4354" width="61.85546875" style="1" customWidth="1"/>
    <col min="4355" max="4608" width="11.42578125" style="1"/>
    <col min="4609" max="4609" width="29" style="1" bestFit="1" customWidth="1"/>
    <col min="4610" max="4610" width="61.85546875" style="1" customWidth="1"/>
    <col min="4611" max="4864" width="11.42578125" style="1"/>
    <col min="4865" max="4865" width="29" style="1" bestFit="1" customWidth="1"/>
    <col min="4866" max="4866" width="61.85546875" style="1" customWidth="1"/>
    <col min="4867" max="5120" width="11.42578125" style="1"/>
    <col min="5121" max="5121" width="29" style="1" bestFit="1" customWidth="1"/>
    <col min="5122" max="5122" width="61.85546875" style="1" customWidth="1"/>
    <col min="5123" max="5376" width="11.42578125" style="1"/>
    <col min="5377" max="5377" width="29" style="1" bestFit="1" customWidth="1"/>
    <col min="5378" max="5378" width="61.85546875" style="1" customWidth="1"/>
    <col min="5379" max="5632" width="11.42578125" style="1"/>
    <col min="5633" max="5633" width="29" style="1" bestFit="1" customWidth="1"/>
    <col min="5634" max="5634" width="61.85546875" style="1" customWidth="1"/>
    <col min="5635" max="5888" width="11.42578125" style="1"/>
    <col min="5889" max="5889" width="29" style="1" bestFit="1" customWidth="1"/>
    <col min="5890" max="5890" width="61.85546875" style="1" customWidth="1"/>
    <col min="5891" max="6144" width="11.42578125" style="1"/>
    <col min="6145" max="6145" width="29" style="1" bestFit="1" customWidth="1"/>
    <col min="6146" max="6146" width="61.85546875" style="1" customWidth="1"/>
    <col min="6147" max="6400" width="11.42578125" style="1"/>
    <col min="6401" max="6401" width="29" style="1" bestFit="1" customWidth="1"/>
    <col min="6402" max="6402" width="61.85546875" style="1" customWidth="1"/>
    <col min="6403" max="6656" width="11.42578125" style="1"/>
    <col min="6657" max="6657" width="29" style="1" bestFit="1" customWidth="1"/>
    <col min="6658" max="6658" width="61.85546875" style="1" customWidth="1"/>
    <col min="6659" max="6912" width="11.42578125" style="1"/>
    <col min="6913" max="6913" width="29" style="1" bestFit="1" customWidth="1"/>
    <col min="6914" max="6914" width="61.85546875" style="1" customWidth="1"/>
    <col min="6915" max="7168" width="11.42578125" style="1"/>
    <col min="7169" max="7169" width="29" style="1" bestFit="1" customWidth="1"/>
    <col min="7170" max="7170" width="61.85546875" style="1" customWidth="1"/>
    <col min="7171" max="7424" width="11.42578125" style="1"/>
    <col min="7425" max="7425" width="29" style="1" bestFit="1" customWidth="1"/>
    <col min="7426" max="7426" width="61.85546875" style="1" customWidth="1"/>
    <col min="7427" max="7680" width="11.42578125" style="1"/>
    <col min="7681" max="7681" width="29" style="1" bestFit="1" customWidth="1"/>
    <col min="7682" max="7682" width="61.85546875" style="1" customWidth="1"/>
    <col min="7683" max="7936" width="11.42578125" style="1"/>
    <col min="7937" max="7937" width="29" style="1" bestFit="1" customWidth="1"/>
    <col min="7938" max="7938" width="61.85546875" style="1" customWidth="1"/>
    <col min="7939" max="8192" width="11.42578125" style="1"/>
    <col min="8193" max="8193" width="29" style="1" bestFit="1" customWidth="1"/>
    <col min="8194" max="8194" width="61.85546875" style="1" customWidth="1"/>
    <col min="8195" max="8448" width="11.42578125" style="1"/>
    <col min="8449" max="8449" width="29" style="1" bestFit="1" customWidth="1"/>
    <col min="8450" max="8450" width="61.85546875" style="1" customWidth="1"/>
    <col min="8451" max="8704" width="11.42578125" style="1"/>
    <col min="8705" max="8705" width="29" style="1" bestFit="1" customWidth="1"/>
    <col min="8706" max="8706" width="61.85546875" style="1" customWidth="1"/>
    <col min="8707" max="8960" width="11.42578125" style="1"/>
    <col min="8961" max="8961" width="29" style="1" bestFit="1" customWidth="1"/>
    <col min="8962" max="8962" width="61.85546875" style="1" customWidth="1"/>
    <col min="8963" max="9216" width="11.42578125" style="1"/>
    <col min="9217" max="9217" width="29" style="1" bestFit="1" customWidth="1"/>
    <col min="9218" max="9218" width="61.85546875" style="1" customWidth="1"/>
    <col min="9219" max="9472" width="11.42578125" style="1"/>
    <col min="9473" max="9473" width="29" style="1" bestFit="1" customWidth="1"/>
    <col min="9474" max="9474" width="61.85546875" style="1" customWidth="1"/>
    <col min="9475" max="9728" width="11.42578125" style="1"/>
    <col min="9729" max="9729" width="29" style="1" bestFit="1" customWidth="1"/>
    <col min="9730" max="9730" width="61.85546875" style="1" customWidth="1"/>
    <col min="9731" max="9984" width="11.42578125" style="1"/>
    <col min="9985" max="9985" width="29" style="1" bestFit="1" customWidth="1"/>
    <col min="9986" max="9986" width="61.85546875" style="1" customWidth="1"/>
    <col min="9987" max="10240" width="11.42578125" style="1"/>
    <col min="10241" max="10241" width="29" style="1" bestFit="1" customWidth="1"/>
    <col min="10242" max="10242" width="61.85546875" style="1" customWidth="1"/>
    <col min="10243" max="10496" width="11.42578125" style="1"/>
    <col min="10497" max="10497" width="29" style="1" bestFit="1" customWidth="1"/>
    <col min="10498" max="10498" width="61.85546875" style="1" customWidth="1"/>
    <col min="10499" max="10752" width="11.42578125" style="1"/>
    <col min="10753" max="10753" width="29" style="1" bestFit="1" customWidth="1"/>
    <col min="10754" max="10754" width="61.85546875" style="1" customWidth="1"/>
    <col min="10755" max="11008" width="11.42578125" style="1"/>
    <col min="11009" max="11009" width="29" style="1" bestFit="1" customWidth="1"/>
    <col min="11010" max="11010" width="61.85546875" style="1" customWidth="1"/>
    <col min="11011" max="11264" width="11.42578125" style="1"/>
    <col min="11265" max="11265" width="29" style="1" bestFit="1" customWidth="1"/>
    <col min="11266" max="11266" width="61.85546875" style="1" customWidth="1"/>
    <col min="11267" max="11520" width="11.42578125" style="1"/>
    <col min="11521" max="11521" width="29" style="1" bestFit="1" customWidth="1"/>
    <col min="11522" max="11522" width="61.85546875" style="1" customWidth="1"/>
    <col min="11523" max="11776" width="11.42578125" style="1"/>
    <col min="11777" max="11777" width="29" style="1" bestFit="1" customWidth="1"/>
    <col min="11778" max="11778" width="61.85546875" style="1" customWidth="1"/>
    <col min="11779" max="12032" width="11.42578125" style="1"/>
    <col min="12033" max="12033" width="29" style="1" bestFit="1" customWidth="1"/>
    <col min="12034" max="12034" width="61.85546875" style="1" customWidth="1"/>
    <col min="12035" max="12288" width="11.42578125" style="1"/>
    <col min="12289" max="12289" width="29" style="1" bestFit="1" customWidth="1"/>
    <col min="12290" max="12290" width="61.85546875" style="1" customWidth="1"/>
    <col min="12291" max="12544" width="11.42578125" style="1"/>
    <col min="12545" max="12545" width="29" style="1" bestFit="1" customWidth="1"/>
    <col min="12546" max="12546" width="61.85546875" style="1" customWidth="1"/>
    <col min="12547" max="12800" width="11.42578125" style="1"/>
    <col min="12801" max="12801" width="29" style="1" bestFit="1" customWidth="1"/>
    <col min="12802" max="12802" width="61.85546875" style="1" customWidth="1"/>
    <col min="12803" max="13056" width="11.42578125" style="1"/>
    <col min="13057" max="13057" width="29" style="1" bestFit="1" customWidth="1"/>
    <col min="13058" max="13058" width="61.85546875" style="1" customWidth="1"/>
    <col min="13059" max="13312" width="11.42578125" style="1"/>
    <col min="13313" max="13313" width="29" style="1" bestFit="1" customWidth="1"/>
    <col min="13314" max="13314" width="61.85546875" style="1" customWidth="1"/>
    <col min="13315" max="13568" width="11.42578125" style="1"/>
    <col min="13569" max="13569" width="29" style="1" bestFit="1" customWidth="1"/>
    <col min="13570" max="13570" width="61.85546875" style="1" customWidth="1"/>
    <col min="13571" max="13824" width="11.42578125" style="1"/>
    <col min="13825" max="13825" width="29" style="1" bestFit="1" customWidth="1"/>
    <col min="13826" max="13826" width="61.85546875" style="1" customWidth="1"/>
    <col min="13827" max="14080" width="11.42578125" style="1"/>
    <col min="14081" max="14081" width="29" style="1" bestFit="1" customWidth="1"/>
    <col min="14082" max="14082" width="61.85546875" style="1" customWidth="1"/>
    <col min="14083" max="14336" width="11.42578125" style="1"/>
    <col min="14337" max="14337" width="29" style="1" bestFit="1" customWidth="1"/>
    <col min="14338" max="14338" width="61.85546875" style="1" customWidth="1"/>
    <col min="14339" max="14592" width="11.42578125" style="1"/>
    <col min="14593" max="14593" width="29" style="1" bestFit="1" customWidth="1"/>
    <col min="14594" max="14594" width="61.85546875" style="1" customWidth="1"/>
    <col min="14595" max="14848" width="11.42578125" style="1"/>
    <col min="14849" max="14849" width="29" style="1" bestFit="1" customWidth="1"/>
    <col min="14850" max="14850" width="61.85546875" style="1" customWidth="1"/>
    <col min="14851" max="15104" width="11.42578125" style="1"/>
    <col min="15105" max="15105" width="29" style="1" bestFit="1" customWidth="1"/>
    <col min="15106" max="15106" width="61.85546875" style="1" customWidth="1"/>
    <col min="15107" max="15360" width="11.42578125" style="1"/>
    <col min="15361" max="15361" width="29" style="1" bestFit="1" customWidth="1"/>
    <col min="15362" max="15362" width="61.85546875" style="1" customWidth="1"/>
    <col min="15363" max="15616" width="11.42578125" style="1"/>
    <col min="15617" max="15617" width="29" style="1" bestFit="1" customWidth="1"/>
    <col min="15618" max="15618" width="61.85546875" style="1" customWidth="1"/>
    <col min="15619" max="15872" width="11.42578125" style="1"/>
    <col min="15873" max="15873" width="29" style="1" bestFit="1" customWidth="1"/>
    <col min="15874" max="15874" width="61.85546875" style="1" customWidth="1"/>
    <col min="15875" max="16128" width="11.42578125" style="1"/>
    <col min="16129" max="16129" width="29" style="1" bestFit="1" customWidth="1"/>
    <col min="16130" max="16130" width="61.85546875" style="1" customWidth="1"/>
    <col min="16131" max="16384" width="11.42578125" style="1"/>
  </cols>
  <sheetData>
    <row r="1" spans="1:4" ht="20.25" x14ac:dyDescent="0.3">
      <c r="A1" s="92" t="s">
        <v>70</v>
      </c>
      <c r="B1" s="92"/>
      <c r="C1" s="92"/>
    </row>
    <row r="2" spans="1:4" ht="20.25" x14ac:dyDescent="0.3">
      <c r="A2" s="91" t="s">
        <v>71</v>
      </c>
      <c r="B2" s="91"/>
      <c r="C2" s="91"/>
    </row>
    <row r="3" spans="1:4" ht="20.25" x14ac:dyDescent="0.3">
      <c r="A3" s="91" t="s">
        <v>324</v>
      </c>
      <c r="B3" s="91"/>
      <c r="C3" s="91"/>
    </row>
    <row r="4" spans="1:4" ht="20.25" x14ac:dyDescent="0.3">
      <c r="A4" s="71"/>
      <c r="B4" s="71"/>
      <c r="C4" s="71"/>
    </row>
    <row r="5" spans="1:4" x14ac:dyDescent="0.3">
      <c r="A5" s="127" t="s">
        <v>325</v>
      </c>
      <c r="B5" s="127" t="s">
        <v>67</v>
      </c>
      <c r="C5" s="127" t="s">
        <v>326</v>
      </c>
      <c r="D5" s="128" t="s">
        <v>327</v>
      </c>
    </row>
    <row r="6" spans="1:4" ht="54" x14ac:dyDescent="0.3">
      <c r="A6" s="70" t="s">
        <v>3</v>
      </c>
      <c r="B6" s="4" t="s">
        <v>72</v>
      </c>
      <c r="C6" s="8">
        <v>1</v>
      </c>
      <c r="D6" s="7"/>
    </row>
    <row r="7" spans="1:4" x14ac:dyDescent="0.3">
      <c r="A7" s="87" t="s">
        <v>5</v>
      </c>
      <c r="B7" s="4" t="s">
        <v>73</v>
      </c>
      <c r="C7" s="8">
        <v>1</v>
      </c>
      <c r="D7" s="7"/>
    </row>
    <row r="8" spans="1:4" x14ac:dyDescent="0.3">
      <c r="A8" s="87"/>
      <c r="B8" s="4" t="s">
        <v>7</v>
      </c>
      <c r="C8" s="8">
        <v>1</v>
      </c>
      <c r="D8" s="7"/>
    </row>
    <row r="9" spans="1:4" ht="81" x14ac:dyDescent="0.3">
      <c r="A9" s="70" t="s">
        <v>8</v>
      </c>
      <c r="B9" s="4" t="s">
        <v>74</v>
      </c>
      <c r="C9" s="8">
        <v>1</v>
      </c>
      <c r="D9" s="7"/>
    </row>
    <row r="10" spans="1:4" x14ac:dyDescent="0.3">
      <c r="A10" s="87" t="s">
        <v>10</v>
      </c>
      <c r="B10" s="4" t="s">
        <v>11</v>
      </c>
      <c r="C10" s="8">
        <v>24</v>
      </c>
      <c r="D10" s="7"/>
    </row>
    <row r="11" spans="1:4" x14ac:dyDescent="0.3">
      <c r="A11" s="87"/>
      <c r="B11" s="4" t="s">
        <v>12</v>
      </c>
      <c r="C11" s="8">
        <v>16</v>
      </c>
      <c r="D11" s="7"/>
    </row>
    <row r="12" spans="1:4" x14ac:dyDescent="0.3">
      <c r="A12" s="87"/>
      <c r="B12" s="4" t="s">
        <v>13</v>
      </c>
      <c r="C12" s="8">
        <v>4</v>
      </c>
      <c r="D12" s="7"/>
    </row>
    <row r="13" spans="1:4" x14ac:dyDescent="0.3">
      <c r="A13" s="87"/>
      <c r="B13" s="4" t="s">
        <v>14</v>
      </c>
      <c r="C13" s="8">
        <v>8</v>
      </c>
      <c r="D13" s="7"/>
    </row>
    <row r="14" spans="1:4" x14ac:dyDescent="0.3">
      <c r="A14" s="87"/>
      <c r="B14" s="4" t="s">
        <v>15</v>
      </c>
      <c r="C14" s="8">
        <v>2</v>
      </c>
      <c r="D14" s="7"/>
    </row>
    <row r="15" spans="1:4" x14ac:dyDescent="0.3">
      <c r="A15" s="87"/>
      <c r="B15" s="4" t="s">
        <v>16</v>
      </c>
      <c r="C15" s="8">
        <v>1</v>
      </c>
      <c r="D15" s="7"/>
    </row>
    <row r="16" spans="1:4" x14ac:dyDescent="0.3">
      <c r="A16" s="87"/>
      <c r="B16" s="4" t="s">
        <v>17</v>
      </c>
      <c r="C16" s="8">
        <v>1</v>
      </c>
      <c r="D16" s="7"/>
    </row>
    <row r="17" spans="1:4" x14ac:dyDescent="0.3">
      <c r="A17" s="87"/>
      <c r="B17" s="4" t="s">
        <v>18</v>
      </c>
      <c r="C17" s="8">
        <v>100</v>
      </c>
      <c r="D17" s="7"/>
    </row>
    <row r="18" spans="1:4" x14ac:dyDescent="0.3">
      <c r="A18" s="87"/>
      <c r="B18" s="4" t="s">
        <v>19</v>
      </c>
      <c r="C18" s="8">
        <v>10</v>
      </c>
      <c r="D18" s="7"/>
    </row>
    <row r="19" spans="1:4" x14ac:dyDescent="0.3">
      <c r="A19" s="87"/>
      <c r="B19" s="4" t="s">
        <v>20</v>
      </c>
      <c r="C19" s="8">
        <v>1</v>
      </c>
      <c r="D19" s="7"/>
    </row>
    <row r="20" spans="1:4" x14ac:dyDescent="0.3">
      <c r="A20" s="87"/>
      <c r="B20" s="4" t="s">
        <v>21</v>
      </c>
      <c r="C20" s="8">
        <v>1</v>
      </c>
      <c r="D20" s="7"/>
    </row>
    <row r="21" spans="1:4" ht="27" x14ac:dyDescent="0.3">
      <c r="A21" s="87"/>
      <c r="B21" s="4" t="s">
        <v>22</v>
      </c>
      <c r="C21" s="8">
        <v>2</v>
      </c>
      <c r="D21" s="7"/>
    </row>
    <row r="22" spans="1:4" x14ac:dyDescent="0.3">
      <c r="A22" s="87"/>
      <c r="B22" s="4" t="s">
        <v>23</v>
      </c>
      <c r="C22" s="8">
        <v>12</v>
      </c>
      <c r="D22" s="7"/>
    </row>
    <row r="23" spans="1:4" x14ac:dyDescent="0.3">
      <c r="A23" s="87"/>
      <c r="B23" s="4" t="s">
        <v>61</v>
      </c>
      <c r="C23" s="8"/>
      <c r="D23" s="7"/>
    </row>
    <row r="24" spans="1:4" x14ac:dyDescent="0.3">
      <c r="A24" s="87"/>
      <c r="B24" s="4" t="s">
        <v>24</v>
      </c>
      <c r="C24" s="8">
        <v>1</v>
      </c>
      <c r="D24" s="7"/>
    </row>
    <row r="25" spans="1:4" x14ac:dyDescent="0.3">
      <c r="A25" s="87"/>
      <c r="B25" s="4" t="s">
        <v>25</v>
      </c>
      <c r="C25" s="8">
        <v>1</v>
      </c>
      <c r="D25" s="7"/>
    </row>
    <row r="26" spans="1:4" x14ac:dyDescent="0.3">
      <c r="A26" s="87" t="s">
        <v>26</v>
      </c>
      <c r="B26" s="4" t="s">
        <v>27</v>
      </c>
      <c r="C26" s="8">
        <v>48</v>
      </c>
      <c r="D26" s="7"/>
    </row>
    <row r="27" spans="1:4" x14ac:dyDescent="0.3">
      <c r="A27" s="87"/>
      <c r="B27" s="4" t="s">
        <v>29</v>
      </c>
      <c r="C27" s="8">
        <v>2</v>
      </c>
      <c r="D27" s="7"/>
    </row>
    <row r="28" spans="1:4" x14ac:dyDescent="0.3">
      <c r="A28" s="87"/>
      <c r="B28" s="4" t="s">
        <v>165</v>
      </c>
      <c r="C28" s="8">
        <v>8</v>
      </c>
      <c r="D28" s="7"/>
    </row>
    <row r="29" spans="1:4" x14ac:dyDescent="0.3">
      <c r="A29" s="87"/>
      <c r="B29" s="4" t="s">
        <v>166</v>
      </c>
      <c r="C29" s="8">
        <v>4</v>
      </c>
      <c r="D29" s="7"/>
    </row>
    <row r="30" spans="1:4" x14ac:dyDescent="0.3">
      <c r="A30" s="87"/>
      <c r="B30" s="4" t="s">
        <v>31</v>
      </c>
      <c r="C30" s="8">
        <v>2</v>
      </c>
      <c r="D30" s="7"/>
    </row>
    <row r="31" spans="1:4" ht="27" x14ac:dyDescent="0.3">
      <c r="A31" s="87" t="s">
        <v>32</v>
      </c>
      <c r="B31" s="4" t="s">
        <v>328</v>
      </c>
      <c r="C31" s="8">
        <v>1</v>
      </c>
      <c r="D31" s="7"/>
    </row>
    <row r="32" spans="1:4" ht="40.5" x14ac:dyDescent="0.3">
      <c r="A32" s="87"/>
      <c r="B32" s="4" t="s">
        <v>329</v>
      </c>
      <c r="C32" s="8">
        <v>2</v>
      </c>
      <c r="D32" s="7"/>
    </row>
    <row r="33" spans="1:4" ht="33" x14ac:dyDescent="0.3">
      <c r="A33" s="87"/>
      <c r="B33" s="110" t="s">
        <v>300</v>
      </c>
      <c r="C33" s="111">
        <v>1</v>
      </c>
      <c r="D33" s="7"/>
    </row>
    <row r="34" spans="1:4" ht="33" x14ac:dyDescent="0.3">
      <c r="A34" s="87"/>
      <c r="B34" s="110" t="s">
        <v>301</v>
      </c>
      <c r="C34" s="111">
        <v>2</v>
      </c>
      <c r="D34" s="7"/>
    </row>
    <row r="35" spans="1:4" x14ac:dyDescent="0.3">
      <c r="A35" s="87"/>
      <c r="B35" s="4" t="s">
        <v>77</v>
      </c>
      <c r="C35" s="8">
        <v>1</v>
      </c>
      <c r="D35" s="7"/>
    </row>
    <row r="36" spans="1:4" x14ac:dyDescent="0.3">
      <c r="A36" s="87"/>
      <c r="B36" s="4" t="s">
        <v>37</v>
      </c>
      <c r="C36" s="8">
        <v>1</v>
      </c>
      <c r="D36" s="7"/>
    </row>
    <row r="37" spans="1:4" x14ac:dyDescent="0.3">
      <c r="A37" s="87"/>
      <c r="B37" s="4" t="s">
        <v>38</v>
      </c>
      <c r="C37" s="8">
        <v>1</v>
      </c>
      <c r="D37" s="7"/>
    </row>
    <row r="38" spans="1:4" x14ac:dyDescent="0.3">
      <c r="A38" s="87" t="s">
        <v>52</v>
      </c>
      <c r="B38" s="4" t="s">
        <v>78</v>
      </c>
      <c r="C38" s="8">
        <v>1</v>
      </c>
      <c r="D38" s="7"/>
    </row>
    <row r="39" spans="1:4" x14ac:dyDescent="0.3">
      <c r="A39" s="87"/>
      <c r="B39" s="4" t="s">
        <v>54</v>
      </c>
      <c r="C39" s="8">
        <v>0</v>
      </c>
      <c r="D39" s="7"/>
    </row>
    <row r="40" spans="1:4" x14ac:dyDescent="0.3">
      <c r="A40" s="87"/>
      <c r="B40" s="4" t="s">
        <v>55</v>
      </c>
      <c r="C40" s="8">
        <v>1</v>
      </c>
      <c r="D40" s="7"/>
    </row>
    <row r="41" spans="1:4" ht="27" x14ac:dyDescent="0.3">
      <c r="A41" s="87" t="s">
        <v>79</v>
      </c>
      <c r="B41" s="4" t="s">
        <v>80</v>
      </c>
      <c r="C41" s="8">
        <v>2</v>
      </c>
      <c r="D41" s="7"/>
    </row>
    <row r="42" spans="1:4" x14ac:dyDescent="0.3">
      <c r="A42" s="87"/>
      <c r="B42" s="4" t="s">
        <v>58</v>
      </c>
      <c r="C42" s="8">
        <v>6</v>
      </c>
      <c r="D42" s="7"/>
    </row>
    <row r="43" spans="1:4" x14ac:dyDescent="0.3">
      <c r="A43" s="87" t="s">
        <v>59</v>
      </c>
      <c r="B43" s="4" t="s">
        <v>60</v>
      </c>
      <c r="C43" s="8">
        <v>6</v>
      </c>
      <c r="D43" s="7"/>
    </row>
    <row r="44" spans="1:4" x14ac:dyDescent="0.3">
      <c r="A44" s="87"/>
      <c r="B44" s="4" t="s">
        <v>61</v>
      </c>
      <c r="C44" s="8">
        <v>500</v>
      </c>
      <c r="D44" s="7"/>
    </row>
    <row r="45" spans="1:4" x14ac:dyDescent="0.3">
      <c r="A45" s="87"/>
      <c r="B45" s="4" t="s">
        <v>81</v>
      </c>
      <c r="C45" s="8">
        <v>2</v>
      </c>
      <c r="D45" s="7"/>
    </row>
    <row r="46" spans="1:4" x14ac:dyDescent="0.3">
      <c r="A46" s="87"/>
      <c r="B46" s="4" t="s">
        <v>82</v>
      </c>
      <c r="C46" s="8">
        <v>2</v>
      </c>
      <c r="D46" s="7"/>
    </row>
    <row r="47" spans="1:4" x14ac:dyDescent="0.3">
      <c r="A47" s="87" t="s">
        <v>62</v>
      </c>
      <c r="B47" s="4" t="s">
        <v>63</v>
      </c>
      <c r="C47" s="8">
        <v>200</v>
      </c>
      <c r="D47" s="7"/>
    </row>
    <row r="48" spans="1:4" x14ac:dyDescent="0.3">
      <c r="A48" s="87"/>
      <c r="B48" s="4" t="s">
        <v>83</v>
      </c>
      <c r="C48" s="8" t="s">
        <v>330</v>
      </c>
      <c r="D48" s="7"/>
    </row>
    <row r="49" spans="1:4" x14ac:dyDescent="0.3">
      <c r="A49" s="87"/>
      <c r="B49" s="4" t="s">
        <v>84</v>
      </c>
      <c r="C49" s="8" t="s">
        <v>331</v>
      </c>
      <c r="D49" s="7"/>
    </row>
    <row r="50" spans="1:4" x14ac:dyDescent="0.3">
      <c r="A50" s="87"/>
      <c r="B50" s="4" t="s">
        <v>64</v>
      </c>
      <c r="C50" s="8"/>
      <c r="D50" s="7"/>
    </row>
    <row r="51" spans="1:4" x14ac:dyDescent="0.3">
      <c r="A51" s="70" t="s">
        <v>302</v>
      </c>
      <c r="B51" s="4" t="s">
        <v>303</v>
      </c>
      <c r="C51" s="8">
        <v>2</v>
      </c>
      <c r="D51" s="7"/>
    </row>
    <row r="52" spans="1:4" x14ac:dyDescent="0.3">
      <c r="A52" s="87" t="s">
        <v>304</v>
      </c>
      <c r="B52" s="4" t="s">
        <v>305</v>
      </c>
      <c r="C52" s="8" t="s">
        <v>65</v>
      </c>
      <c r="D52" s="7"/>
    </row>
    <row r="53" spans="1:4" x14ac:dyDescent="0.3">
      <c r="A53" s="87"/>
      <c r="B53" s="4" t="s">
        <v>306</v>
      </c>
      <c r="C53" s="8"/>
      <c r="D53" s="7"/>
    </row>
    <row r="54" spans="1:4" x14ac:dyDescent="0.3">
      <c r="A54" s="87" t="s">
        <v>307</v>
      </c>
      <c r="B54" s="4" t="s">
        <v>308</v>
      </c>
      <c r="C54" s="8" t="s">
        <v>65</v>
      </c>
      <c r="D54" s="7"/>
    </row>
    <row r="55" spans="1:4" x14ac:dyDescent="0.3">
      <c r="A55" s="87"/>
      <c r="B55" s="4" t="s">
        <v>309</v>
      </c>
      <c r="C55" s="8" t="s">
        <v>65</v>
      </c>
      <c r="D55" s="7"/>
    </row>
    <row r="56" spans="1:4" x14ac:dyDescent="0.3">
      <c r="A56" s="87" t="s">
        <v>310</v>
      </c>
      <c r="B56" s="4" t="s">
        <v>305</v>
      </c>
      <c r="C56" s="8">
        <v>1</v>
      </c>
      <c r="D56" s="7"/>
    </row>
    <row r="57" spans="1:4" x14ac:dyDescent="0.3">
      <c r="A57" s="87"/>
      <c r="B57" s="4" t="s">
        <v>311</v>
      </c>
      <c r="C57" s="8">
        <v>4</v>
      </c>
      <c r="D57" s="7"/>
    </row>
    <row r="58" spans="1:4" x14ac:dyDescent="0.3">
      <c r="A58" s="87"/>
      <c r="B58" s="4" t="s">
        <v>312</v>
      </c>
      <c r="C58" s="8">
        <v>12</v>
      </c>
      <c r="D58" s="7"/>
    </row>
    <row r="59" spans="1:4" x14ac:dyDescent="0.3">
      <c r="A59" s="87" t="s">
        <v>313</v>
      </c>
      <c r="B59" s="4" t="s">
        <v>314</v>
      </c>
      <c r="C59" s="8">
        <v>1</v>
      </c>
      <c r="D59" s="7"/>
    </row>
    <row r="60" spans="1:4" x14ac:dyDescent="0.3">
      <c r="A60" s="87"/>
      <c r="B60" s="4" t="s">
        <v>315</v>
      </c>
      <c r="C60" s="8">
        <v>2</v>
      </c>
      <c r="D60" s="7"/>
    </row>
    <row r="61" spans="1:4" x14ac:dyDescent="0.3">
      <c r="A61" s="87"/>
      <c r="B61" s="4" t="s">
        <v>316</v>
      </c>
      <c r="C61" s="8">
        <v>24</v>
      </c>
      <c r="D61" s="7"/>
    </row>
    <row r="62" spans="1:4" x14ac:dyDescent="0.3">
      <c r="A62" s="87"/>
      <c r="B62" s="4" t="s">
        <v>317</v>
      </c>
      <c r="C62" s="8">
        <v>1</v>
      </c>
      <c r="D62" s="7"/>
    </row>
    <row r="63" spans="1:4" x14ac:dyDescent="0.3">
      <c r="A63" s="87" t="s">
        <v>318</v>
      </c>
      <c r="B63" s="4" t="s">
        <v>319</v>
      </c>
      <c r="C63" s="8"/>
      <c r="D63" s="7"/>
    </row>
    <row r="64" spans="1:4" x14ac:dyDescent="0.3">
      <c r="A64" s="87"/>
      <c r="B64" s="4" t="s">
        <v>320</v>
      </c>
      <c r="C64" s="8"/>
      <c r="D64" s="7"/>
    </row>
    <row r="65" spans="1:4" x14ac:dyDescent="0.3">
      <c r="A65" s="87" t="s">
        <v>42</v>
      </c>
      <c r="B65" s="4" t="s">
        <v>85</v>
      </c>
      <c r="C65" s="8">
        <v>1</v>
      </c>
      <c r="D65" s="7"/>
    </row>
    <row r="66" spans="1:4" x14ac:dyDescent="0.3">
      <c r="A66" s="87"/>
      <c r="B66" s="4" t="s">
        <v>86</v>
      </c>
      <c r="C66" s="8">
        <v>1</v>
      </c>
      <c r="D66" s="7"/>
    </row>
    <row r="67" spans="1:4" x14ac:dyDescent="0.3">
      <c r="A67" s="87" t="s">
        <v>321</v>
      </c>
      <c r="B67" s="4" t="s">
        <v>322</v>
      </c>
      <c r="C67" s="9"/>
      <c r="D67" s="7"/>
    </row>
    <row r="68" spans="1:4" x14ac:dyDescent="0.3">
      <c r="A68" s="87"/>
      <c r="B68" s="4" t="s">
        <v>323</v>
      </c>
      <c r="C68" s="9"/>
      <c r="D68" s="7"/>
    </row>
    <row r="69" spans="1:4" x14ac:dyDescent="0.3">
      <c r="A69" s="87" t="s">
        <v>87</v>
      </c>
      <c r="B69" s="4" t="s">
        <v>88</v>
      </c>
      <c r="C69" s="9">
        <v>2</v>
      </c>
      <c r="D69" s="7"/>
    </row>
    <row r="70" spans="1:4" x14ac:dyDescent="0.3">
      <c r="A70" s="87"/>
      <c r="B70" s="4" t="s">
        <v>89</v>
      </c>
      <c r="C70" s="9">
        <v>1</v>
      </c>
      <c r="D70" s="7"/>
    </row>
  </sheetData>
  <mergeCells count="19">
    <mergeCell ref="A69:A70"/>
    <mergeCell ref="A54:A55"/>
    <mergeCell ref="A56:A58"/>
    <mergeCell ref="A59:A62"/>
    <mergeCell ref="A63:A64"/>
    <mergeCell ref="A65:A66"/>
    <mergeCell ref="A67:A68"/>
    <mergeCell ref="A31:A37"/>
    <mergeCell ref="A38:A40"/>
    <mergeCell ref="A41:A42"/>
    <mergeCell ref="A43:A46"/>
    <mergeCell ref="A47:A50"/>
    <mergeCell ref="A52:A53"/>
    <mergeCell ref="A1:C1"/>
    <mergeCell ref="A2:C2"/>
    <mergeCell ref="A3:C3"/>
    <mergeCell ref="A7:A8"/>
    <mergeCell ref="A10:A25"/>
    <mergeCell ref="A26:A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22" workbookViewId="0">
      <selection activeCell="B48" sqref="B48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x14ac:dyDescent="0.3">
      <c r="A1" s="81" t="s">
        <v>160</v>
      </c>
      <c r="B1" s="82"/>
      <c r="C1" s="82"/>
    </row>
    <row r="2" spans="1:4" ht="20.25" x14ac:dyDescent="0.3">
      <c r="A2" s="83" t="s">
        <v>161</v>
      </c>
      <c r="B2" s="84"/>
      <c r="C2" s="84"/>
    </row>
    <row r="3" spans="1:4" ht="20.25" x14ac:dyDescent="0.3">
      <c r="A3" s="85" t="s">
        <v>279</v>
      </c>
      <c r="B3" s="86"/>
      <c r="C3" s="86"/>
    </row>
    <row r="4" spans="1:4" ht="38.2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ht="43.5" customHeight="1" x14ac:dyDescent="0.3">
      <c r="A5" s="2" t="s">
        <v>3</v>
      </c>
      <c r="B5" s="4" t="s">
        <v>162</v>
      </c>
      <c r="C5" s="8">
        <v>1</v>
      </c>
      <c r="D5" s="7"/>
    </row>
    <row r="6" spans="1:4" x14ac:dyDescent="0.3">
      <c r="A6" s="87" t="s">
        <v>10</v>
      </c>
      <c r="B6" s="4" t="s">
        <v>11</v>
      </c>
      <c r="C6" s="8">
        <v>8</v>
      </c>
      <c r="D6" s="7"/>
    </row>
    <row r="7" spans="1:4" x14ac:dyDescent="0.3">
      <c r="A7" s="87"/>
      <c r="B7" s="4" t="s">
        <v>12</v>
      </c>
      <c r="C7" s="8">
        <v>4</v>
      </c>
      <c r="D7" s="7"/>
    </row>
    <row r="8" spans="1:4" x14ac:dyDescent="0.3">
      <c r="A8" s="87"/>
      <c r="B8" s="4" t="s">
        <v>14</v>
      </c>
      <c r="C8" s="8">
        <v>6</v>
      </c>
      <c r="D8" s="7"/>
    </row>
    <row r="9" spans="1:4" x14ac:dyDescent="0.3">
      <c r="A9" s="87"/>
      <c r="B9" s="4" t="s">
        <v>15</v>
      </c>
      <c r="C9" s="8">
        <v>2</v>
      </c>
      <c r="D9" s="7"/>
    </row>
    <row r="10" spans="1:4" x14ac:dyDescent="0.3">
      <c r="A10" s="87"/>
      <c r="B10" s="4" t="s">
        <v>163</v>
      </c>
      <c r="C10" s="8">
        <v>1</v>
      </c>
      <c r="D10" s="7"/>
    </row>
    <row r="11" spans="1:4" x14ac:dyDescent="0.3">
      <c r="A11" s="87"/>
      <c r="B11" s="4" t="s">
        <v>17</v>
      </c>
      <c r="C11" s="8">
        <v>1</v>
      </c>
      <c r="D11" s="7"/>
    </row>
    <row r="12" spans="1:4" x14ac:dyDescent="0.3">
      <c r="A12" s="87"/>
      <c r="B12" s="4" t="s">
        <v>18</v>
      </c>
      <c r="C12" s="8">
        <v>100</v>
      </c>
      <c r="D12" s="7"/>
    </row>
    <row r="13" spans="1:4" x14ac:dyDescent="0.3">
      <c r="A13" s="87"/>
      <c r="B13" s="4" t="s">
        <v>19</v>
      </c>
      <c r="C13" s="8">
        <v>10</v>
      </c>
      <c r="D13" s="7"/>
    </row>
    <row r="14" spans="1:4" x14ac:dyDescent="0.3">
      <c r="A14" s="87"/>
      <c r="B14" s="4" t="s">
        <v>20</v>
      </c>
      <c r="C14" s="8">
        <v>1</v>
      </c>
      <c r="D14" s="7"/>
    </row>
    <row r="15" spans="1:4" x14ac:dyDescent="0.3">
      <c r="A15" s="87"/>
      <c r="B15" s="4" t="s">
        <v>21</v>
      </c>
      <c r="C15" s="8">
        <v>1</v>
      </c>
      <c r="D15" s="7"/>
    </row>
    <row r="16" spans="1:4" ht="27" x14ac:dyDescent="0.3">
      <c r="A16" s="87"/>
      <c r="B16" s="4" t="s">
        <v>22</v>
      </c>
      <c r="C16" s="8">
        <v>2</v>
      </c>
      <c r="D16" s="7"/>
    </row>
    <row r="17" spans="1:4" x14ac:dyDescent="0.3">
      <c r="A17" s="87"/>
      <c r="B17" s="4" t="s">
        <v>23</v>
      </c>
      <c r="C17" s="8">
        <v>12</v>
      </c>
      <c r="D17" s="7"/>
    </row>
    <row r="18" spans="1:4" x14ac:dyDescent="0.3">
      <c r="A18" s="87"/>
      <c r="B18" s="4" t="s">
        <v>164</v>
      </c>
      <c r="C18" s="8">
        <v>1</v>
      </c>
      <c r="D18" s="7"/>
    </row>
    <row r="19" spans="1:4" x14ac:dyDescent="0.3">
      <c r="A19" s="87"/>
      <c r="B19" s="4" t="s">
        <v>25</v>
      </c>
      <c r="C19" s="8">
        <v>1</v>
      </c>
      <c r="D19" s="7"/>
    </row>
    <row r="20" spans="1:4" x14ac:dyDescent="0.3">
      <c r="A20" s="87" t="s">
        <v>26</v>
      </c>
      <c r="B20" s="4" t="s">
        <v>27</v>
      </c>
      <c r="C20" s="8">
        <v>36</v>
      </c>
      <c r="D20" s="7"/>
    </row>
    <row r="21" spans="1:4" x14ac:dyDescent="0.3">
      <c r="A21" s="87"/>
      <c r="B21" s="4" t="s">
        <v>29</v>
      </c>
      <c r="C21" s="8">
        <v>2</v>
      </c>
      <c r="D21" s="7"/>
    </row>
    <row r="22" spans="1:4" x14ac:dyDescent="0.3">
      <c r="A22" s="87"/>
      <c r="B22" s="4" t="s">
        <v>165</v>
      </c>
      <c r="C22" s="8">
        <v>0</v>
      </c>
      <c r="D22" s="7"/>
    </row>
    <row r="23" spans="1:4" x14ac:dyDescent="0.3">
      <c r="A23" s="87"/>
      <c r="B23" s="4" t="s">
        <v>166</v>
      </c>
      <c r="C23" s="8">
        <v>0</v>
      </c>
      <c r="D23" s="7"/>
    </row>
    <row r="24" spans="1:4" x14ac:dyDescent="0.3">
      <c r="A24" s="87"/>
      <c r="B24" s="4" t="s">
        <v>167</v>
      </c>
      <c r="C24" s="8">
        <v>1</v>
      </c>
      <c r="D24" s="7"/>
    </row>
    <row r="25" spans="1:4" x14ac:dyDescent="0.3">
      <c r="A25" s="87"/>
      <c r="B25" s="4" t="s">
        <v>31</v>
      </c>
      <c r="C25" s="8">
        <v>0</v>
      </c>
      <c r="D25" s="7"/>
    </row>
    <row r="26" spans="1:4" ht="27" x14ac:dyDescent="0.3">
      <c r="A26" s="87" t="s">
        <v>32</v>
      </c>
      <c r="B26" s="4" t="s">
        <v>168</v>
      </c>
      <c r="C26" s="8">
        <v>1</v>
      </c>
      <c r="D26" s="7"/>
    </row>
    <row r="27" spans="1:4" x14ac:dyDescent="0.3">
      <c r="A27" s="87"/>
      <c r="B27" s="4" t="s">
        <v>77</v>
      </c>
      <c r="C27" s="8">
        <v>1</v>
      </c>
      <c r="D27" s="7"/>
    </row>
    <row r="28" spans="1:4" x14ac:dyDescent="0.3">
      <c r="A28" s="87"/>
      <c r="B28" s="4" t="s">
        <v>37</v>
      </c>
      <c r="C28" s="8">
        <v>1</v>
      </c>
      <c r="D28" s="7"/>
    </row>
    <row r="29" spans="1:4" x14ac:dyDescent="0.3">
      <c r="A29" s="87"/>
      <c r="B29" s="4" t="s">
        <v>38</v>
      </c>
      <c r="C29" s="8">
        <v>1</v>
      </c>
      <c r="D29" s="7"/>
    </row>
    <row r="30" spans="1:4" x14ac:dyDescent="0.3">
      <c r="A30" s="2" t="s">
        <v>169</v>
      </c>
      <c r="B30" s="4" t="s">
        <v>78</v>
      </c>
      <c r="C30" s="8">
        <v>1</v>
      </c>
      <c r="D30" s="7"/>
    </row>
    <row r="31" spans="1:4" x14ac:dyDescent="0.3">
      <c r="A31" s="87" t="s">
        <v>79</v>
      </c>
      <c r="B31" s="4" t="s">
        <v>170</v>
      </c>
      <c r="C31" s="8">
        <v>1</v>
      </c>
      <c r="D31" s="7"/>
    </row>
    <row r="32" spans="1:4" ht="27" x14ac:dyDescent="0.3">
      <c r="A32" s="87"/>
      <c r="B32" s="4" t="s">
        <v>171</v>
      </c>
      <c r="C32" s="8">
        <v>1</v>
      </c>
      <c r="D32" s="7"/>
    </row>
    <row r="33" spans="1:4" ht="27" x14ac:dyDescent="0.3">
      <c r="A33" s="87"/>
      <c r="B33" s="4" t="s">
        <v>172</v>
      </c>
      <c r="C33" s="8">
        <v>1</v>
      </c>
      <c r="D33" s="7"/>
    </row>
    <row r="34" spans="1:4" x14ac:dyDescent="0.3">
      <c r="A34" s="87"/>
      <c r="B34" s="4" t="s">
        <v>58</v>
      </c>
      <c r="C34" s="8">
        <v>10</v>
      </c>
      <c r="D34" s="7"/>
    </row>
    <row r="35" spans="1:4" x14ac:dyDescent="0.3">
      <c r="A35" s="87" t="s">
        <v>59</v>
      </c>
      <c r="B35" s="4" t="s">
        <v>60</v>
      </c>
      <c r="C35" s="8">
        <v>4</v>
      </c>
      <c r="D35" s="7"/>
    </row>
    <row r="36" spans="1:4" x14ac:dyDescent="0.3">
      <c r="A36" s="87"/>
      <c r="B36" s="4" t="s">
        <v>278</v>
      </c>
      <c r="C36" s="8">
        <v>500</v>
      </c>
      <c r="D36" s="7"/>
    </row>
    <row r="37" spans="1:4" x14ac:dyDescent="0.3">
      <c r="A37" s="87"/>
      <c r="B37" s="4" t="s">
        <v>173</v>
      </c>
      <c r="C37" s="8">
        <v>8</v>
      </c>
      <c r="D37" s="7"/>
    </row>
    <row r="38" spans="1:4" x14ac:dyDescent="0.3">
      <c r="A38" s="87" t="s">
        <v>62</v>
      </c>
      <c r="B38" s="4" t="s">
        <v>63</v>
      </c>
      <c r="C38" s="8">
        <v>200</v>
      </c>
      <c r="D38" s="7"/>
    </row>
    <row r="39" spans="1:4" x14ac:dyDescent="0.3">
      <c r="A39" s="87"/>
      <c r="B39" s="4" t="s">
        <v>64</v>
      </c>
      <c r="C39" s="8"/>
      <c r="D39" s="7"/>
    </row>
    <row r="40" spans="1:4" x14ac:dyDescent="0.3">
      <c r="A40" s="87" t="s">
        <v>42</v>
      </c>
      <c r="B40" s="4" t="s">
        <v>85</v>
      </c>
      <c r="C40" s="8">
        <v>1</v>
      </c>
      <c r="D40" s="7"/>
    </row>
    <row r="41" spans="1:4" x14ac:dyDescent="0.3">
      <c r="A41" s="87"/>
      <c r="B41" s="4" t="s">
        <v>86</v>
      </c>
      <c r="C41" s="8">
        <v>1</v>
      </c>
      <c r="D41" s="7"/>
    </row>
  </sheetData>
  <mergeCells count="10">
    <mergeCell ref="A1:C1"/>
    <mergeCell ref="A2:C2"/>
    <mergeCell ref="A3:C3"/>
    <mergeCell ref="A6:A19"/>
    <mergeCell ref="A20:A25"/>
    <mergeCell ref="A40:A41"/>
    <mergeCell ref="A31:A34"/>
    <mergeCell ref="A35:A37"/>
    <mergeCell ref="A38:A39"/>
    <mergeCell ref="A26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E21" sqref="E21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3" width="11.42578125" style="1"/>
    <col min="4" max="4" width="15.28515625" style="1" customWidth="1"/>
    <col min="5" max="256" width="11.42578125" style="1"/>
    <col min="257" max="257" width="29" style="1" bestFit="1" customWidth="1"/>
    <col min="258" max="258" width="61.85546875" style="1" customWidth="1"/>
    <col min="259" max="512" width="11.42578125" style="1"/>
    <col min="513" max="513" width="29" style="1" bestFit="1" customWidth="1"/>
    <col min="514" max="514" width="61.85546875" style="1" customWidth="1"/>
    <col min="515" max="768" width="11.42578125" style="1"/>
    <col min="769" max="769" width="29" style="1" bestFit="1" customWidth="1"/>
    <col min="770" max="770" width="61.85546875" style="1" customWidth="1"/>
    <col min="771" max="1024" width="11.42578125" style="1"/>
    <col min="1025" max="1025" width="29" style="1" bestFit="1" customWidth="1"/>
    <col min="1026" max="1026" width="61.85546875" style="1" customWidth="1"/>
    <col min="1027" max="1280" width="11.42578125" style="1"/>
    <col min="1281" max="1281" width="29" style="1" bestFit="1" customWidth="1"/>
    <col min="1282" max="1282" width="61.85546875" style="1" customWidth="1"/>
    <col min="1283" max="1536" width="11.42578125" style="1"/>
    <col min="1537" max="1537" width="29" style="1" bestFit="1" customWidth="1"/>
    <col min="1538" max="1538" width="61.85546875" style="1" customWidth="1"/>
    <col min="1539" max="1792" width="11.42578125" style="1"/>
    <col min="1793" max="1793" width="29" style="1" bestFit="1" customWidth="1"/>
    <col min="1794" max="1794" width="61.85546875" style="1" customWidth="1"/>
    <col min="1795" max="2048" width="11.42578125" style="1"/>
    <col min="2049" max="2049" width="29" style="1" bestFit="1" customWidth="1"/>
    <col min="2050" max="2050" width="61.85546875" style="1" customWidth="1"/>
    <col min="2051" max="2304" width="11.42578125" style="1"/>
    <col min="2305" max="2305" width="29" style="1" bestFit="1" customWidth="1"/>
    <col min="2306" max="2306" width="61.85546875" style="1" customWidth="1"/>
    <col min="2307" max="2560" width="11.42578125" style="1"/>
    <col min="2561" max="2561" width="29" style="1" bestFit="1" customWidth="1"/>
    <col min="2562" max="2562" width="61.85546875" style="1" customWidth="1"/>
    <col min="2563" max="2816" width="11.42578125" style="1"/>
    <col min="2817" max="2817" width="29" style="1" bestFit="1" customWidth="1"/>
    <col min="2818" max="2818" width="61.85546875" style="1" customWidth="1"/>
    <col min="2819" max="3072" width="11.42578125" style="1"/>
    <col min="3073" max="3073" width="29" style="1" bestFit="1" customWidth="1"/>
    <col min="3074" max="3074" width="61.85546875" style="1" customWidth="1"/>
    <col min="3075" max="3328" width="11.42578125" style="1"/>
    <col min="3329" max="3329" width="29" style="1" bestFit="1" customWidth="1"/>
    <col min="3330" max="3330" width="61.85546875" style="1" customWidth="1"/>
    <col min="3331" max="3584" width="11.42578125" style="1"/>
    <col min="3585" max="3585" width="29" style="1" bestFit="1" customWidth="1"/>
    <col min="3586" max="3586" width="61.85546875" style="1" customWidth="1"/>
    <col min="3587" max="3840" width="11.42578125" style="1"/>
    <col min="3841" max="3841" width="29" style="1" bestFit="1" customWidth="1"/>
    <col min="3842" max="3842" width="61.85546875" style="1" customWidth="1"/>
    <col min="3843" max="4096" width="11.42578125" style="1"/>
    <col min="4097" max="4097" width="29" style="1" bestFit="1" customWidth="1"/>
    <col min="4098" max="4098" width="61.85546875" style="1" customWidth="1"/>
    <col min="4099" max="4352" width="11.42578125" style="1"/>
    <col min="4353" max="4353" width="29" style="1" bestFit="1" customWidth="1"/>
    <col min="4354" max="4354" width="61.85546875" style="1" customWidth="1"/>
    <col min="4355" max="4608" width="11.42578125" style="1"/>
    <col min="4609" max="4609" width="29" style="1" bestFit="1" customWidth="1"/>
    <col min="4610" max="4610" width="61.85546875" style="1" customWidth="1"/>
    <col min="4611" max="4864" width="11.42578125" style="1"/>
    <col min="4865" max="4865" width="29" style="1" bestFit="1" customWidth="1"/>
    <col min="4866" max="4866" width="61.85546875" style="1" customWidth="1"/>
    <col min="4867" max="5120" width="11.42578125" style="1"/>
    <col min="5121" max="5121" width="29" style="1" bestFit="1" customWidth="1"/>
    <col min="5122" max="5122" width="61.85546875" style="1" customWidth="1"/>
    <col min="5123" max="5376" width="11.42578125" style="1"/>
    <col min="5377" max="5377" width="29" style="1" bestFit="1" customWidth="1"/>
    <col min="5378" max="5378" width="61.85546875" style="1" customWidth="1"/>
    <col min="5379" max="5632" width="11.42578125" style="1"/>
    <col min="5633" max="5633" width="29" style="1" bestFit="1" customWidth="1"/>
    <col min="5634" max="5634" width="61.85546875" style="1" customWidth="1"/>
    <col min="5635" max="5888" width="11.42578125" style="1"/>
    <col min="5889" max="5889" width="29" style="1" bestFit="1" customWidth="1"/>
    <col min="5890" max="5890" width="61.85546875" style="1" customWidth="1"/>
    <col min="5891" max="6144" width="11.42578125" style="1"/>
    <col min="6145" max="6145" width="29" style="1" bestFit="1" customWidth="1"/>
    <col min="6146" max="6146" width="61.85546875" style="1" customWidth="1"/>
    <col min="6147" max="6400" width="11.42578125" style="1"/>
    <col min="6401" max="6401" width="29" style="1" bestFit="1" customWidth="1"/>
    <col min="6402" max="6402" width="61.85546875" style="1" customWidth="1"/>
    <col min="6403" max="6656" width="11.42578125" style="1"/>
    <col min="6657" max="6657" width="29" style="1" bestFit="1" customWidth="1"/>
    <col min="6658" max="6658" width="61.85546875" style="1" customWidth="1"/>
    <col min="6659" max="6912" width="11.42578125" style="1"/>
    <col min="6913" max="6913" width="29" style="1" bestFit="1" customWidth="1"/>
    <col min="6914" max="6914" width="61.85546875" style="1" customWidth="1"/>
    <col min="6915" max="7168" width="11.42578125" style="1"/>
    <col min="7169" max="7169" width="29" style="1" bestFit="1" customWidth="1"/>
    <col min="7170" max="7170" width="61.85546875" style="1" customWidth="1"/>
    <col min="7171" max="7424" width="11.42578125" style="1"/>
    <col min="7425" max="7425" width="29" style="1" bestFit="1" customWidth="1"/>
    <col min="7426" max="7426" width="61.85546875" style="1" customWidth="1"/>
    <col min="7427" max="7680" width="11.42578125" style="1"/>
    <col min="7681" max="7681" width="29" style="1" bestFit="1" customWidth="1"/>
    <col min="7682" max="7682" width="61.85546875" style="1" customWidth="1"/>
    <col min="7683" max="7936" width="11.42578125" style="1"/>
    <col min="7937" max="7937" width="29" style="1" bestFit="1" customWidth="1"/>
    <col min="7938" max="7938" width="61.85546875" style="1" customWidth="1"/>
    <col min="7939" max="8192" width="11.42578125" style="1"/>
    <col min="8193" max="8193" width="29" style="1" bestFit="1" customWidth="1"/>
    <col min="8194" max="8194" width="61.85546875" style="1" customWidth="1"/>
    <col min="8195" max="8448" width="11.42578125" style="1"/>
    <col min="8449" max="8449" width="29" style="1" bestFit="1" customWidth="1"/>
    <col min="8450" max="8450" width="61.85546875" style="1" customWidth="1"/>
    <col min="8451" max="8704" width="11.42578125" style="1"/>
    <col min="8705" max="8705" width="29" style="1" bestFit="1" customWidth="1"/>
    <col min="8706" max="8706" width="61.85546875" style="1" customWidth="1"/>
    <col min="8707" max="8960" width="11.42578125" style="1"/>
    <col min="8961" max="8961" width="29" style="1" bestFit="1" customWidth="1"/>
    <col min="8962" max="8962" width="61.85546875" style="1" customWidth="1"/>
    <col min="8963" max="9216" width="11.42578125" style="1"/>
    <col min="9217" max="9217" width="29" style="1" bestFit="1" customWidth="1"/>
    <col min="9218" max="9218" width="61.85546875" style="1" customWidth="1"/>
    <col min="9219" max="9472" width="11.42578125" style="1"/>
    <col min="9473" max="9473" width="29" style="1" bestFit="1" customWidth="1"/>
    <col min="9474" max="9474" width="61.85546875" style="1" customWidth="1"/>
    <col min="9475" max="9728" width="11.42578125" style="1"/>
    <col min="9729" max="9729" width="29" style="1" bestFit="1" customWidth="1"/>
    <col min="9730" max="9730" width="61.85546875" style="1" customWidth="1"/>
    <col min="9731" max="9984" width="11.42578125" style="1"/>
    <col min="9985" max="9985" width="29" style="1" bestFit="1" customWidth="1"/>
    <col min="9986" max="9986" width="61.85546875" style="1" customWidth="1"/>
    <col min="9987" max="10240" width="11.42578125" style="1"/>
    <col min="10241" max="10241" width="29" style="1" bestFit="1" customWidth="1"/>
    <col min="10242" max="10242" width="61.85546875" style="1" customWidth="1"/>
    <col min="10243" max="10496" width="11.42578125" style="1"/>
    <col min="10497" max="10497" width="29" style="1" bestFit="1" customWidth="1"/>
    <col min="10498" max="10498" width="61.85546875" style="1" customWidth="1"/>
    <col min="10499" max="10752" width="11.42578125" style="1"/>
    <col min="10753" max="10753" width="29" style="1" bestFit="1" customWidth="1"/>
    <col min="10754" max="10754" width="61.85546875" style="1" customWidth="1"/>
    <col min="10755" max="11008" width="11.42578125" style="1"/>
    <col min="11009" max="11009" width="29" style="1" bestFit="1" customWidth="1"/>
    <col min="11010" max="11010" width="61.85546875" style="1" customWidth="1"/>
    <col min="11011" max="11264" width="11.42578125" style="1"/>
    <col min="11265" max="11265" width="29" style="1" bestFit="1" customWidth="1"/>
    <col min="11266" max="11266" width="61.85546875" style="1" customWidth="1"/>
    <col min="11267" max="11520" width="11.42578125" style="1"/>
    <col min="11521" max="11521" width="29" style="1" bestFit="1" customWidth="1"/>
    <col min="11522" max="11522" width="61.85546875" style="1" customWidth="1"/>
    <col min="11523" max="11776" width="11.42578125" style="1"/>
    <col min="11777" max="11777" width="29" style="1" bestFit="1" customWidth="1"/>
    <col min="11778" max="11778" width="61.85546875" style="1" customWidth="1"/>
    <col min="11779" max="12032" width="11.42578125" style="1"/>
    <col min="12033" max="12033" width="29" style="1" bestFit="1" customWidth="1"/>
    <col min="12034" max="12034" width="61.85546875" style="1" customWidth="1"/>
    <col min="12035" max="12288" width="11.42578125" style="1"/>
    <col min="12289" max="12289" width="29" style="1" bestFit="1" customWidth="1"/>
    <col min="12290" max="12290" width="61.85546875" style="1" customWidth="1"/>
    <col min="12291" max="12544" width="11.42578125" style="1"/>
    <col min="12545" max="12545" width="29" style="1" bestFit="1" customWidth="1"/>
    <col min="12546" max="12546" width="61.85546875" style="1" customWidth="1"/>
    <col min="12547" max="12800" width="11.42578125" style="1"/>
    <col min="12801" max="12801" width="29" style="1" bestFit="1" customWidth="1"/>
    <col min="12802" max="12802" width="61.85546875" style="1" customWidth="1"/>
    <col min="12803" max="13056" width="11.42578125" style="1"/>
    <col min="13057" max="13057" width="29" style="1" bestFit="1" customWidth="1"/>
    <col min="13058" max="13058" width="61.85546875" style="1" customWidth="1"/>
    <col min="13059" max="13312" width="11.42578125" style="1"/>
    <col min="13313" max="13313" width="29" style="1" bestFit="1" customWidth="1"/>
    <col min="13314" max="13314" width="61.85546875" style="1" customWidth="1"/>
    <col min="13315" max="13568" width="11.42578125" style="1"/>
    <col min="13569" max="13569" width="29" style="1" bestFit="1" customWidth="1"/>
    <col min="13570" max="13570" width="61.85546875" style="1" customWidth="1"/>
    <col min="13571" max="13824" width="11.42578125" style="1"/>
    <col min="13825" max="13825" width="29" style="1" bestFit="1" customWidth="1"/>
    <col min="13826" max="13826" width="61.85546875" style="1" customWidth="1"/>
    <col min="13827" max="14080" width="11.42578125" style="1"/>
    <col min="14081" max="14081" width="29" style="1" bestFit="1" customWidth="1"/>
    <col min="14082" max="14082" width="61.85546875" style="1" customWidth="1"/>
    <col min="14083" max="14336" width="11.42578125" style="1"/>
    <col min="14337" max="14337" width="29" style="1" bestFit="1" customWidth="1"/>
    <col min="14338" max="14338" width="61.85546875" style="1" customWidth="1"/>
    <col min="14339" max="14592" width="11.42578125" style="1"/>
    <col min="14593" max="14593" width="29" style="1" bestFit="1" customWidth="1"/>
    <col min="14594" max="14594" width="61.85546875" style="1" customWidth="1"/>
    <col min="14595" max="14848" width="11.42578125" style="1"/>
    <col min="14849" max="14849" width="29" style="1" bestFit="1" customWidth="1"/>
    <col min="14850" max="14850" width="61.85546875" style="1" customWidth="1"/>
    <col min="14851" max="15104" width="11.42578125" style="1"/>
    <col min="15105" max="15105" width="29" style="1" bestFit="1" customWidth="1"/>
    <col min="15106" max="15106" width="61.85546875" style="1" customWidth="1"/>
    <col min="15107" max="15360" width="11.42578125" style="1"/>
    <col min="15361" max="15361" width="29" style="1" bestFit="1" customWidth="1"/>
    <col min="15362" max="15362" width="61.85546875" style="1" customWidth="1"/>
    <col min="15363" max="15616" width="11.42578125" style="1"/>
    <col min="15617" max="15617" width="29" style="1" bestFit="1" customWidth="1"/>
    <col min="15618" max="15618" width="61.85546875" style="1" customWidth="1"/>
    <col min="15619" max="15872" width="11.42578125" style="1"/>
    <col min="15873" max="15873" width="29" style="1" bestFit="1" customWidth="1"/>
    <col min="15874" max="15874" width="61.85546875" style="1" customWidth="1"/>
    <col min="15875" max="16128" width="11.42578125" style="1"/>
    <col min="16129" max="16129" width="29" style="1" bestFit="1" customWidth="1"/>
    <col min="16130" max="16130" width="61.85546875" style="1" customWidth="1"/>
    <col min="16131" max="16384" width="11.42578125" style="1"/>
  </cols>
  <sheetData>
    <row r="1" spans="1:4" x14ac:dyDescent="0.3">
      <c r="A1" s="118" t="s">
        <v>0</v>
      </c>
      <c r="B1" s="119"/>
      <c r="C1" s="119"/>
    </row>
    <row r="2" spans="1:4" x14ac:dyDescent="0.3">
      <c r="A2" s="120" t="s">
        <v>298</v>
      </c>
      <c r="B2" s="121"/>
      <c r="C2" s="121"/>
    </row>
    <row r="3" spans="1:4" x14ac:dyDescent="0.3">
      <c r="A3" s="120" t="s">
        <v>2</v>
      </c>
      <c r="B3" s="122"/>
      <c r="C3" s="122"/>
    </row>
    <row r="4" spans="1:4" x14ac:dyDescent="0.3">
      <c r="A4" s="123"/>
      <c r="B4" s="123"/>
      <c r="C4" s="123"/>
      <c r="D4" s="123"/>
    </row>
    <row r="5" spans="1:4" x14ac:dyDescent="0.3">
      <c r="A5" s="123"/>
      <c r="B5" s="123"/>
      <c r="C5" s="123"/>
      <c r="D5" s="124" t="s">
        <v>299</v>
      </c>
    </row>
    <row r="6" spans="1:4" ht="49.5" x14ac:dyDescent="0.3">
      <c r="A6" s="125" t="s">
        <v>3</v>
      </c>
      <c r="B6" s="110" t="s">
        <v>4</v>
      </c>
      <c r="C6" s="111">
        <v>1</v>
      </c>
      <c r="D6" s="111"/>
    </row>
    <row r="7" spans="1:4" x14ac:dyDescent="0.3">
      <c r="A7" s="126" t="s">
        <v>5</v>
      </c>
      <c r="B7" s="110" t="s">
        <v>6</v>
      </c>
      <c r="C7" s="111">
        <v>1</v>
      </c>
      <c r="D7" s="111"/>
    </row>
    <row r="8" spans="1:4" ht="19.5" customHeight="1" x14ac:dyDescent="0.3">
      <c r="A8" s="126"/>
      <c r="B8" s="110" t="s">
        <v>7</v>
      </c>
      <c r="C8" s="111">
        <v>1</v>
      </c>
      <c r="D8" s="111"/>
    </row>
    <row r="9" spans="1:4" ht="132" x14ac:dyDescent="0.3">
      <c r="A9" s="125" t="s">
        <v>8</v>
      </c>
      <c r="B9" s="110" t="s">
        <v>9</v>
      </c>
      <c r="C9" s="111">
        <v>1</v>
      </c>
      <c r="D9" s="111"/>
    </row>
    <row r="10" spans="1:4" x14ac:dyDescent="0.3">
      <c r="A10" s="126" t="s">
        <v>10</v>
      </c>
      <c r="B10" s="110" t="s">
        <v>11</v>
      </c>
      <c r="C10" s="111">
        <v>24</v>
      </c>
      <c r="D10" s="111"/>
    </row>
    <row r="11" spans="1:4" x14ac:dyDescent="0.3">
      <c r="A11" s="126"/>
      <c r="B11" s="110" t="s">
        <v>12</v>
      </c>
      <c r="C11" s="111">
        <v>16</v>
      </c>
      <c r="D11" s="111"/>
    </row>
    <row r="12" spans="1:4" x14ac:dyDescent="0.3">
      <c r="A12" s="126"/>
      <c r="B12" s="110" t="s">
        <v>13</v>
      </c>
      <c r="C12" s="111">
        <v>4</v>
      </c>
      <c r="D12" s="111"/>
    </row>
    <row r="13" spans="1:4" x14ac:dyDescent="0.3">
      <c r="A13" s="126"/>
      <c r="B13" s="110" t="s">
        <v>14</v>
      </c>
      <c r="C13" s="111">
        <v>8</v>
      </c>
      <c r="D13" s="111"/>
    </row>
    <row r="14" spans="1:4" x14ac:dyDescent="0.3">
      <c r="A14" s="126"/>
      <c r="B14" s="110" t="s">
        <v>15</v>
      </c>
      <c r="C14" s="111">
        <v>2</v>
      </c>
      <c r="D14" s="111"/>
    </row>
    <row r="15" spans="1:4" x14ac:dyDescent="0.3">
      <c r="A15" s="126"/>
      <c r="B15" s="110" t="s">
        <v>16</v>
      </c>
      <c r="C15" s="111">
        <v>1</v>
      </c>
      <c r="D15" s="111"/>
    </row>
    <row r="16" spans="1:4" x14ac:dyDescent="0.3">
      <c r="A16" s="126"/>
      <c r="B16" s="110" t="s">
        <v>17</v>
      </c>
      <c r="C16" s="111">
        <v>1</v>
      </c>
      <c r="D16" s="111"/>
    </row>
    <row r="17" spans="1:4" x14ac:dyDescent="0.3">
      <c r="A17" s="126"/>
      <c r="B17" s="110" t="s">
        <v>18</v>
      </c>
      <c r="C17" s="111">
        <v>100</v>
      </c>
      <c r="D17" s="111"/>
    </row>
    <row r="18" spans="1:4" x14ac:dyDescent="0.3">
      <c r="A18" s="126"/>
      <c r="B18" s="110" t="s">
        <v>19</v>
      </c>
      <c r="C18" s="111">
        <v>10</v>
      </c>
      <c r="D18" s="111"/>
    </row>
    <row r="19" spans="1:4" x14ac:dyDescent="0.3">
      <c r="A19" s="126"/>
      <c r="B19" s="110" t="s">
        <v>20</v>
      </c>
      <c r="C19" s="111">
        <v>1</v>
      </c>
      <c r="D19" s="111"/>
    </row>
    <row r="20" spans="1:4" x14ac:dyDescent="0.3">
      <c r="A20" s="126"/>
      <c r="B20" s="110" t="s">
        <v>21</v>
      </c>
      <c r="C20" s="111">
        <v>1</v>
      </c>
      <c r="D20" s="111"/>
    </row>
    <row r="21" spans="1:4" ht="33" x14ac:dyDescent="0.3">
      <c r="A21" s="126"/>
      <c r="B21" s="110" t="s">
        <v>22</v>
      </c>
      <c r="C21" s="111">
        <v>2</v>
      </c>
      <c r="D21" s="111"/>
    </row>
    <row r="22" spans="1:4" x14ac:dyDescent="0.3">
      <c r="A22" s="126"/>
      <c r="B22" s="110" t="s">
        <v>23</v>
      </c>
      <c r="C22" s="111">
        <v>12</v>
      </c>
      <c r="D22" s="111"/>
    </row>
    <row r="23" spans="1:4" x14ac:dyDescent="0.3">
      <c r="A23" s="126"/>
      <c r="B23" s="110" t="s">
        <v>24</v>
      </c>
      <c r="C23" s="111">
        <v>1</v>
      </c>
      <c r="D23" s="111"/>
    </row>
    <row r="24" spans="1:4" x14ac:dyDescent="0.3">
      <c r="A24" s="126"/>
      <c r="B24" s="110" t="s">
        <v>25</v>
      </c>
      <c r="C24" s="111">
        <v>1</v>
      </c>
      <c r="D24" s="111"/>
    </row>
    <row r="25" spans="1:4" x14ac:dyDescent="0.3">
      <c r="A25" s="126" t="s">
        <v>26</v>
      </c>
      <c r="B25" s="110" t="s">
        <v>27</v>
      </c>
      <c r="C25" s="111">
        <v>48</v>
      </c>
      <c r="D25" s="111"/>
    </row>
    <row r="26" spans="1:4" x14ac:dyDescent="0.3">
      <c r="A26" s="126"/>
      <c r="B26" s="110" t="s">
        <v>28</v>
      </c>
      <c r="C26" s="111">
        <v>8</v>
      </c>
      <c r="D26" s="111"/>
    </row>
    <row r="27" spans="1:4" x14ac:dyDescent="0.3">
      <c r="A27" s="126"/>
      <c r="B27" s="110" t="s">
        <v>29</v>
      </c>
      <c r="C27" s="111">
        <v>4</v>
      </c>
      <c r="D27" s="111"/>
    </row>
    <row r="28" spans="1:4" x14ac:dyDescent="0.3">
      <c r="A28" s="126"/>
      <c r="B28" s="110" t="s">
        <v>30</v>
      </c>
      <c r="C28" s="111">
        <v>6</v>
      </c>
      <c r="D28" s="111"/>
    </row>
    <row r="29" spans="1:4" x14ac:dyDescent="0.3">
      <c r="A29" s="126"/>
      <c r="B29" s="110" t="s">
        <v>31</v>
      </c>
      <c r="C29" s="111">
        <v>1</v>
      </c>
      <c r="D29" s="111"/>
    </row>
    <row r="30" spans="1:4" ht="33" x14ac:dyDescent="0.3">
      <c r="A30" s="126" t="s">
        <v>32</v>
      </c>
      <c r="B30" s="110" t="s">
        <v>33</v>
      </c>
      <c r="C30" s="111">
        <v>1</v>
      </c>
      <c r="D30" s="111"/>
    </row>
    <row r="31" spans="1:4" ht="49.5" x14ac:dyDescent="0.3">
      <c r="A31" s="126"/>
      <c r="B31" s="110" t="s">
        <v>34</v>
      </c>
      <c r="C31" s="111">
        <v>2</v>
      </c>
      <c r="D31" s="111"/>
    </row>
    <row r="32" spans="1:4" ht="33" x14ac:dyDescent="0.3">
      <c r="A32" s="126"/>
      <c r="B32" s="110" t="s">
        <v>300</v>
      </c>
      <c r="C32" s="111">
        <v>1</v>
      </c>
      <c r="D32" s="111"/>
    </row>
    <row r="33" spans="1:4" ht="33" x14ac:dyDescent="0.3">
      <c r="A33" s="126"/>
      <c r="B33" s="110" t="s">
        <v>301</v>
      </c>
      <c r="C33" s="111">
        <v>2</v>
      </c>
      <c r="D33" s="111"/>
    </row>
    <row r="34" spans="1:4" ht="33" x14ac:dyDescent="0.3">
      <c r="A34" s="126"/>
      <c r="B34" s="110" t="s">
        <v>35</v>
      </c>
      <c r="C34" s="111">
        <v>1</v>
      </c>
      <c r="D34" s="111"/>
    </row>
    <row r="35" spans="1:4" ht="33" x14ac:dyDescent="0.3">
      <c r="A35" s="126"/>
      <c r="B35" s="110" t="s">
        <v>36</v>
      </c>
      <c r="C35" s="111">
        <v>1</v>
      </c>
      <c r="D35" s="111"/>
    </row>
    <row r="36" spans="1:4" x14ac:dyDescent="0.3">
      <c r="A36" s="126"/>
      <c r="B36" s="110" t="s">
        <v>37</v>
      </c>
      <c r="C36" s="111">
        <v>1</v>
      </c>
      <c r="D36" s="111"/>
    </row>
    <row r="37" spans="1:4" ht="33" x14ac:dyDescent="0.3">
      <c r="A37" s="126"/>
      <c r="B37" s="110" t="s">
        <v>38</v>
      </c>
      <c r="C37" s="111">
        <v>1</v>
      </c>
      <c r="D37" s="111"/>
    </row>
    <row r="38" spans="1:4" x14ac:dyDescent="0.3">
      <c r="A38" s="125"/>
      <c r="B38" s="112" t="s">
        <v>39</v>
      </c>
      <c r="C38" s="113">
        <v>1</v>
      </c>
      <c r="D38" s="113"/>
    </row>
    <row r="39" spans="1:4" x14ac:dyDescent="0.3">
      <c r="A39" s="125"/>
      <c r="B39" s="112" t="s">
        <v>40</v>
      </c>
      <c r="C39" s="113">
        <v>1</v>
      </c>
      <c r="D39" s="113"/>
    </row>
    <row r="40" spans="1:4" x14ac:dyDescent="0.3">
      <c r="A40" s="125"/>
      <c r="B40" s="112" t="s">
        <v>41</v>
      </c>
      <c r="C40" s="113">
        <v>1</v>
      </c>
      <c r="D40" s="113"/>
    </row>
    <row r="41" spans="1:4" x14ac:dyDescent="0.3">
      <c r="A41" s="125" t="s">
        <v>42</v>
      </c>
      <c r="B41" s="112" t="s">
        <v>43</v>
      </c>
      <c r="C41" s="113">
        <v>1</v>
      </c>
      <c r="D41" s="113"/>
    </row>
    <row r="42" spans="1:4" x14ac:dyDescent="0.3">
      <c r="A42" s="125"/>
      <c r="B42" s="112" t="s">
        <v>44</v>
      </c>
      <c r="C42" s="113">
        <v>2</v>
      </c>
      <c r="D42" s="113"/>
    </row>
    <row r="43" spans="1:4" x14ac:dyDescent="0.3">
      <c r="A43" s="125"/>
      <c r="B43" s="112" t="s">
        <v>45</v>
      </c>
      <c r="C43" s="113">
        <v>2</v>
      </c>
      <c r="D43" s="113"/>
    </row>
    <row r="44" spans="1:4" x14ac:dyDescent="0.3">
      <c r="A44" s="125"/>
      <c r="B44" s="112" t="s">
        <v>46</v>
      </c>
      <c r="C44" s="113">
        <v>1</v>
      </c>
      <c r="D44" s="113"/>
    </row>
    <row r="45" spans="1:4" x14ac:dyDescent="0.3">
      <c r="A45" s="125"/>
      <c r="B45" s="112" t="s">
        <v>47</v>
      </c>
      <c r="C45" s="113">
        <v>1</v>
      </c>
      <c r="D45" s="113"/>
    </row>
    <row r="46" spans="1:4" x14ac:dyDescent="0.3">
      <c r="A46" s="125"/>
      <c r="B46" s="112" t="s">
        <v>48</v>
      </c>
      <c r="C46" s="113">
        <v>1</v>
      </c>
      <c r="D46" s="113"/>
    </row>
    <row r="47" spans="1:4" x14ac:dyDescent="0.3">
      <c r="A47" s="125"/>
      <c r="B47" s="114" t="s">
        <v>49</v>
      </c>
      <c r="C47" s="115">
        <v>1</v>
      </c>
      <c r="D47" s="115"/>
    </row>
    <row r="48" spans="1:4" x14ac:dyDescent="0.3">
      <c r="A48" s="125"/>
      <c r="B48" s="110" t="s">
        <v>50</v>
      </c>
      <c r="C48" s="115">
        <v>1</v>
      </c>
      <c r="D48" s="115"/>
    </row>
    <row r="49" spans="1:4" x14ac:dyDescent="0.3">
      <c r="A49" s="125"/>
      <c r="B49" s="110" t="s">
        <v>51</v>
      </c>
      <c r="C49" s="115">
        <v>1</v>
      </c>
      <c r="D49" s="115"/>
    </row>
    <row r="50" spans="1:4" x14ac:dyDescent="0.3">
      <c r="A50" s="126" t="s">
        <v>52</v>
      </c>
      <c r="B50" s="110" t="s">
        <v>53</v>
      </c>
      <c r="C50" s="115">
        <v>1</v>
      </c>
      <c r="D50" s="115"/>
    </row>
    <row r="51" spans="1:4" ht="33" x14ac:dyDescent="0.3">
      <c r="A51" s="126"/>
      <c r="B51" s="110" t="s">
        <v>54</v>
      </c>
      <c r="C51" s="111">
        <v>0</v>
      </c>
      <c r="D51" s="111"/>
    </row>
    <row r="52" spans="1:4" x14ac:dyDescent="0.3">
      <c r="A52" s="126"/>
      <c r="B52" s="110" t="s">
        <v>55</v>
      </c>
      <c r="C52" s="111">
        <v>1</v>
      </c>
      <c r="D52" s="111"/>
    </row>
    <row r="53" spans="1:4" x14ac:dyDescent="0.3">
      <c r="A53" s="125"/>
      <c r="B53" s="110" t="s">
        <v>56</v>
      </c>
      <c r="C53" s="111">
        <v>6</v>
      </c>
      <c r="D53" s="111"/>
    </row>
    <row r="54" spans="1:4" x14ac:dyDescent="0.3">
      <c r="A54" s="125" t="s">
        <v>57</v>
      </c>
      <c r="B54" s="116" t="s">
        <v>58</v>
      </c>
      <c r="C54" s="111">
        <v>6</v>
      </c>
      <c r="D54" s="111"/>
    </row>
    <row r="55" spans="1:4" x14ac:dyDescent="0.3">
      <c r="A55" s="126" t="s">
        <v>59</v>
      </c>
      <c r="B55" s="110" t="s">
        <v>60</v>
      </c>
      <c r="C55" s="111">
        <v>10</v>
      </c>
      <c r="D55" s="111"/>
    </row>
    <row r="56" spans="1:4" x14ac:dyDescent="0.3">
      <c r="A56" s="126"/>
      <c r="B56" s="110" t="s">
        <v>61</v>
      </c>
      <c r="C56" s="111">
        <v>500</v>
      </c>
      <c r="D56" s="111"/>
    </row>
    <row r="57" spans="1:4" x14ac:dyDescent="0.3">
      <c r="A57" s="126" t="s">
        <v>62</v>
      </c>
      <c r="B57" s="110" t="s">
        <v>63</v>
      </c>
      <c r="C57" s="111">
        <v>400</v>
      </c>
      <c r="D57" s="111"/>
    </row>
    <row r="58" spans="1:4" x14ac:dyDescent="0.3">
      <c r="A58" s="126"/>
      <c r="B58" s="110" t="s">
        <v>64</v>
      </c>
      <c r="C58" s="111"/>
      <c r="D58" s="111"/>
    </row>
    <row r="59" spans="1:4" x14ac:dyDescent="0.3">
      <c r="A59" s="125" t="s">
        <v>302</v>
      </c>
      <c r="B59" s="110" t="s">
        <v>303</v>
      </c>
      <c r="C59" s="111">
        <v>2</v>
      </c>
      <c r="D59" s="111"/>
    </row>
    <row r="60" spans="1:4" ht="33" x14ac:dyDescent="0.3">
      <c r="A60" s="126" t="s">
        <v>304</v>
      </c>
      <c r="B60" s="110" t="s">
        <v>305</v>
      </c>
      <c r="C60" s="111" t="s">
        <v>65</v>
      </c>
      <c r="D60" s="111"/>
    </row>
    <row r="61" spans="1:4" x14ac:dyDescent="0.3">
      <c r="A61" s="126"/>
      <c r="B61" s="110" t="s">
        <v>306</v>
      </c>
      <c r="C61" s="111"/>
      <c r="D61" s="111"/>
    </row>
    <row r="62" spans="1:4" ht="33" x14ac:dyDescent="0.3">
      <c r="A62" s="126" t="s">
        <v>307</v>
      </c>
      <c r="B62" s="110" t="s">
        <v>308</v>
      </c>
      <c r="C62" s="111" t="s">
        <v>65</v>
      </c>
      <c r="D62" s="111"/>
    </row>
    <row r="63" spans="1:4" ht="33" x14ac:dyDescent="0.3">
      <c r="A63" s="126"/>
      <c r="B63" s="110" t="s">
        <v>309</v>
      </c>
      <c r="C63" s="111" t="s">
        <v>65</v>
      </c>
      <c r="D63" s="111"/>
    </row>
    <row r="64" spans="1:4" x14ac:dyDescent="0.3">
      <c r="A64" s="126" t="s">
        <v>310</v>
      </c>
      <c r="B64" s="110" t="s">
        <v>305</v>
      </c>
      <c r="C64" s="111">
        <v>1</v>
      </c>
      <c r="D64" s="111"/>
    </row>
    <row r="65" spans="1:4" x14ac:dyDescent="0.3">
      <c r="A65" s="126"/>
      <c r="B65" s="110" t="s">
        <v>311</v>
      </c>
      <c r="C65" s="111">
        <v>4</v>
      </c>
      <c r="D65" s="111"/>
    </row>
    <row r="66" spans="1:4" x14ac:dyDescent="0.3">
      <c r="A66" s="126"/>
      <c r="B66" s="110" t="s">
        <v>312</v>
      </c>
      <c r="C66" s="111">
        <v>12</v>
      </c>
      <c r="D66" s="111"/>
    </row>
    <row r="67" spans="1:4" x14ac:dyDescent="0.3">
      <c r="A67" s="126" t="s">
        <v>313</v>
      </c>
      <c r="B67" s="110" t="s">
        <v>314</v>
      </c>
      <c r="C67" s="111">
        <v>1</v>
      </c>
      <c r="D67" s="111"/>
    </row>
    <row r="68" spans="1:4" x14ac:dyDescent="0.3">
      <c r="A68" s="126"/>
      <c r="B68" s="110" t="s">
        <v>315</v>
      </c>
      <c r="C68" s="111">
        <v>2</v>
      </c>
      <c r="D68" s="111"/>
    </row>
    <row r="69" spans="1:4" x14ac:dyDescent="0.3">
      <c r="A69" s="126"/>
      <c r="B69" s="110" t="s">
        <v>316</v>
      </c>
      <c r="C69" s="111">
        <v>24</v>
      </c>
      <c r="D69" s="111"/>
    </row>
    <row r="70" spans="1:4" x14ac:dyDescent="0.3">
      <c r="A70" s="126"/>
      <c r="B70" s="110" t="s">
        <v>317</v>
      </c>
      <c r="C70" s="111">
        <v>1</v>
      </c>
      <c r="D70" s="111"/>
    </row>
    <row r="71" spans="1:4" x14ac:dyDescent="0.3">
      <c r="A71" s="126" t="s">
        <v>318</v>
      </c>
      <c r="B71" s="110" t="s">
        <v>319</v>
      </c>
      <c r="C71" s="111"/>
      <c r="D71" s="111"/>
    </row>
    <row r="72" spans="1:4" ht="33" x14ac:dyDescent="0.3">
      <c r="A72" s="126"/>
      <c r="B72" s="110" t="s">
        <v>320</v>
      </c>
      <c r="C72" s="111"/>
      <c r="D72" s="111"/>
    </row>
    <row r="73" spans="1:4" x14ac:dyDescent="0.3">
      <c r="A73" s="126" t="s">
        <v>321</v>
      </c>
      <c r="B73" s="110" t="s">
        <v>322</v>
      </c>
      <c r="C73" s="117"/>
      <c r="D73" s="117"/>
    </row>
    <row r="74" spans="1:4" x14ac:dyDescent="0.3">
      <c r="A74" s="126"/>
      <c r="B74" s="110" t="s">
        <v>323</v>
      </c>
      <c r="C74" s="117"/>
      <c r="D74" s="117"/>
    </row>
  </sheetData>
  <mergeCells count="16">
    <mergeCell ref="A64:A66"/>
    <mergeCell ref="A67:A70"/>
    <mergeCell ref="A71:A72"/>
    <mergeCell ref="A73:A74"/>
    <mergeCell ref="A30:A37"/>
    <mergeCell ref="A50:A52"/>
    <mergeCell ref="A55:A56"/>
    <mergeCell ref="A57:A58"/>
    <mergeCell ref="A60:A61"/>
    <mergeCell ref="A62:A63"/>
    <mergeCell ref="A1:C1"/>
    <mergeCell ref="A2:C2"/>
    <mergeCell ref="A3:C3"/>
    <mergeCell ref="A7:A8"/>
    <mergeCell ref="A10:A24"/>
    <mergeCell ref="A25:A29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25" workbookViewId="0">
      <selection activeCell="C41" sqref="C41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x14ac:dyDescent="0.3">
      <c r="A1" s="81" t="s">
        <v>90</v>
      </c>
      <c r="B1" s="82"/>
      <c r="C1" s="82"/>
    </row>
    <row r="2" spans="1:4" ht="20.25" x14ac:dyDescent="0.3">
      <c r="A2" s="83" t="s">
        <v>91</v>
      </c>
      <c r="B2" s="84"/>
      <c r="C2" s="84"/>
    </row>
    <row r="3" spans="1:4" ht="20.25" x14ac:dyDescent="0.3">
      <c r="A3" s="85" t="s">
        <v>92</v>
      </c>
      <c r="B3" s="86"/>
      <c r="C3" s="86"/>
    </row>
    <row r="4" spans="1:4" ht="38.2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ht="40.5" x14ac:dyDescent="0.3">
      <c r="A5" s="2" t="s">
        <v>3</v>
      </c>
      <c r="B5" s="4" t="s">
        <v>4</v>
      </c>
      <c r="C5" s="8">
        <v>1</v>
      </c>
      <c r="D5" s="30"/>
    </row>
    <row r="6" spans="1:4" x14ac:dyDescent="0.3">
      <c r="A6" s="87" t="s">
        <v>5</v>
      </c>
      <c r="B6" s="4" t="s">
        <v>6</v>
      </c>
      <c r="C6" s="8">
        <v>1</v>
      </c>
      <c r="D6" s="30"/>
    </row>
    <row r="7" spans="1:4" x14ac:dyDescent="0.3">
      <c r="A7" s="87"/>
      <c r="B7" s="4" t="s">
        <v>7</v>
      </c>
      <c r="C7" s="8">
        <v>1</v>
      </c>
      <c r="D7" s="30"/>
    </row>
    <row r="8" spans="1:4" ht="81" x14ac:dyDescent="0.3">
      <c r="A8" s="2" t="s">
        <v>8</v>
      </c>
      <c r="B8" s="4" t="s">
        <v>9</v>
      </c>
      <c r="C8" s="8">
        <v>1</v>
      </c>
      <c r="D8" s="30"/>
    </row>
    <row r="9" spans="1:4" ht="27" x14ac:dyDescent="0.3">
      <c r="A9" s="87" t="s">
        <v>10</v>
      </c>
      <c r="B9" s="4" t="s">
        <v>93</v>
      </c>
      <c r="C9" s="8">
        <v>16</v>
      </c>
      <c r="D9" s="30"/>
    </row>
    <row r="10" spans="1:4" x14ac:dyDescent="0.3">
      <c r="A10" s="87"/>
      <c r="B10" s="4" t="s">
        <v>94</v>
      </c>
      <c r="C10" s="8">
        <v>8</v>
      </c>
      <c r="D10" s="30"/>
    </row>
    <row r="11" spans="1:4" x14ac:dyDescent="0.3">
      <c r="A11" s="87"/>
      <c r="B11" s="4" t="s">
        <v>13</v>
      </c>
      <c r="C11" s="8">
        <v>4</v>
      </c>
      <c r="D11" s="30"/>
    </row>
    <row r="12" spans="1:4" x14ac:dyDescent="0.3">
      <c r="A12" s="87"/>
      <c r="B12" s="4" t="s">
        <v>14</v>
      </c>
      <c r="C12" s="8">
        <v>10</v>
      </c>
      <c r="D12" s="30"/>
    </row>
    <row r="13" spans="1:4" x14ac:dyDescent="0.3">
      <c r="A13" s="87"/>
      <c r="B13" s="4" t="s">
        <v>15</v>
      </c>
      <c r="C13" s="8">
        <v>4</v>
      </c>
      <c r="D13" s="30"/>
    </row>
    <row r="14" spans="1:4" x14ac:dyDescent="0.3">
      <c r="A14" s="87"/>
      <c r="B14" s="4" t="s">
        <v>16</v>
      </c>
      <c r="C14" s="8">
        <v>2</v>
      </c>
      <c r="D14" s="30"/>
    </row>
    <row r="15" spans="1:4" x14ac:dyDescent="0.3">
      <c r="A15" s="87"/>
      <c r="B15" s="4" t="s">
        <v>17</v>
      </c>
      <c r="C15" s="8">
        <v>1</v>
      </c>
      <c r="D15" s="30"/>
    </row>
    <row r="16" spans="1:4" x14ac:dyDescent="0.3">
      <c r="A16" s="87"/>
      <c r="B16" s="4" t="s">
        <v>18</v>
      </c>
      <c r="C16" s="8">
        <v>100</v>
      </c>
      <c r="D16" s="30"/>
    </row>
    <row r="17" spans="1:4" x14ac:dyDescent="0.3">
      <c r="A17" s="87"/>
      <c r="B17" s="4" t="s">
        <v>19</v>
      </c>
      <c r="C17" s="8">
        <v>10</v>
      </c>
      <c r="D17" s="30"/>
    </row>
    <row r="18" spans="1:4" x14ac:dyDescent="0.3">
      <c r="A18" s="87"/>
      <c r="B18" s="4" t="s">
        <v>20</v>
      </c>
      <c r="C18" s="8">
        <v>1</v>
      </c>
      <c r="D18" s="30"/>
    </row>
    <row r="19" spans="1:4" x14ac:dyDescent="0.3">
      <c r="A19" s="87"/>
      <c r="B19" s="4" t="s">
        <v>21</v>
      </c>
      <c r="C19" s="8">
        <v>1</v>
      </c>
      <c r="D19" s="30"/>
    </row>
    <row r="20" spans="1:4" ht="27" x14ac:dyDescent="0.3">
      <c r="A20" s="87"/>
      <c r="B20" s="4" t="s">
        <v>22</v>
      </c>
      <c r="C20" s="8">
        <v>4</v>
      </c>
      <c r="D20" s="30"/>
    </row>
    <row r="21" spans="1:4" x14ac:dyDescent="0.3">
      <c r="A21" s="87"/>
      <c r="B21" s="4" t="s">
        <v>23</v>
      </c>
      <c r="C21" s="8">
        <v>12</v>
      </c>
      <c r="D21" s="30"/>
    </row>
    <row r="22" spans="1:4" x14ac:dyDescent="0.3">
      <c r="A22" s="87"/>
      <c r="B22" s="4" t="s">
        <v>24</v>
      </c>
      <c r="C22" s="8">
        <v>1</v>
      </c>
      <c r="D22" s="30"/>
    </row>
    <row r="23" spans="1:4" x14ac:dyDescent="0.3">
      <c r="A23" s="87"/>
      <c r="B23" s="4" t="s">
        <v>25</v>
      </c>
      <c r="C23" s="8">
        <v>1</v>
      </c>
      <c r="D23" s="30"/>
    </row>
    <row r="24" spans="1:4" x14ac:dyDescent="0.3">
      <c r="A24" s="87" t="s">
        <v>26</v>
      </c>
      <c r="B24" s="4" t="s">
        <v>27</v>
      </c>
      <c r="C24" s="8">
        <v>36</v>
      </c>
      <c r="D24" s="30"/>
    </row>
    <row r="25" spans="1:4" x14ac:dyDescent="0.3">
      <c r="A25" s="87"/>
      <c r="B25" s="4" t="s">
        <v>29</v>
      </c>
      <c r="C25" s="8">
        <v>4</v>
      </c>
      <c r="D25" s="30"/>
    </row>
    <row r="26" spans="1:4" x14ac:dyDescent="0.3">
      <c r="A26" s="87"/>
      <c r="B26" s="4" t="s">
        <v>75</v>
      </c>
      <c r="C26" s="8">
        <v>10</v>
      </c>
      <c r="D26" s="30"/>
    </row>
    <row r="27" spans="1:4" x14ac:dyDescent="0.3">
      <c r="A27" s="87"/>
      <c r="B27" s="4" t="s">
        <v>31</v>
      </c>
      <c r="C27" s="8">
        <v>1</v>
      </c>
      <c r="D27" s="30"/>
    </row>
    <row r="28" spans="1:4" ht="27" x14ac:dyDescent="0.3">
      <c r="A28" s="87" t="s">
        <v>32</v>
      </c>
      <c r="B28" s="4" t="s">
        <v>95</v>
      </c>
      <c r="C28" s="8">
        <v>1</v>
      </c>
      <c r="D28" s="30"/>
    </row>
    <row r="29" spans="1:4" ht="40.5" x14ac:dyDescent="0.3">
      <c r="A29" s="87"/>
      <c r="B29" s="4" t="s">
        <v>96</v>
      </c>
      <c r="C29" s="8">
        <v>2</v>
      </c>
      <c r="D29" s="30"/>
    </row>
    <row r="30" spans="1:4" x14ac:dyDescent="0.3">
      <c r="A30" s="87"/>
      <c r="B30" s="4" t="s">
        <v>97</v>
      </c>
      <c r="C30" s="8">
        <v>1</v>
      </c>
      <c r="D30" s="30"/>
    </row>
    <row r="31" spans="1:4" x14ac:dyDescent="0.3">
      <c r="A31" s="87"/>
      <c r="B31" s="4" t="s">
        <v>37</v>
      </c>
      <c r="C31" s="8">
        <v>1</v>
      </c>
      <c r="D31" s="30"/>
    </row>
    <row r="32" spans="1:4" x14ac:dyDescent="0.3">
      <c r="A32" s="87"/>
      <c r="B32" s="4" t="s">
        <v>38</v>
      </c>
      <c r="C32" s="8">
        <v>1</v>
      </c>
      <c r="D32" s="30"/>
    </row>
    <row r="33" spans="1:4" x14ac:dyDescent="0.3">
      <c r="A33" s="88" t="s">
        <v>42</v>
      </c>
      <c r="B33" s="35" t="s">
        <v>98</v>
      </c>
      <c r="C33" s="13">
        <v>1</v>
      </c>
      <c r="D33" s="30"/>
    </row>
    <row r="34" spans="1:4" x14ac:dyDescent="0.3">
      <c r="A34" s="89"/>
      <c r="B34" s="35" t="s">
        <v>99</v>
      </c>
      <c r="C34" s="13">
        <v>1</v>
      </c>
      <c r="D34" s="30"/>
    </row>
    <row r="35" spans="1:4" x14ac:dyDescent="0.3">
      <c r="A35" s="90"/>
      <c r="B35" s="35" t="s">
        <v>100</v>
      </c>
      <c r="C35" s="13">
        <v>1</v>
      </c>
      <c r="D35" s="30"/>
    </row>
    <row r="36" spans="1:4" x14ac:dyDescent="0.3">
      <c r="A36" s="87" t="s">
        <v>52</v>
      </c>
      <c r="B36" s="4" t="s">
        <v>78</v>
      </c>
      <c r="C36" s="8">
        <v>1</v>
      </c>
      <c r="D36" s="30"/>
    </row>
    <row r="37" spans="1:4" x14ac:dyDescent="0.3">
      <c r="A37" s="87"/>
      <c r="B37" s="4" t="s">
        <v>54</v>
      </c>
      <c r="C37" s="8">
        <v>0</v>
      </c>
      <c r="D37" s="30"/>
    </row>
    <row r="38" spans="1:4" x14ac:dyDescent="0.3">
      <c r="A38" s="87"/>
      <c r="B38" s="4" t="s">
        <v>55</v>
      </c>
      <c r="C38" s="8">
        <v>1</v>
      </c>
      <c r="D38" s="30"/>
    </row>
    <row r="39" spans="1:4" ht="27" x14ac:dyDescent="0.3">
      <c r="A39" s="88" t="s">
        <v>57</v>
      </c>
      <c r="B39" s="4" t="s">
        <v>101</v>
      </c>
      <c r="C39" s="8">
        <v>1</v>
      </c>
      <c r="D39" s="30"/>
    </row>
    <row r="40" spans="1:4" ht="27" x14ac:dyDescent="0.3">
      <c r="A40" s="89"/>
      <c r="B40" s="4" t="s">
        <v>102</v>
      </c>
      <c r="C40" s="8">
        <v>4</v>
      </c>
      <c r="D40" s="30"/>
    </row>
    <row r="41" spans="1:4" x14ac:dyDescent="0.3">
      <c r="A41" s="90"/>
      <c r="B41" s="20" t="s">
        <v>58</v>
      </c>
      <c r="C41" s="8">
        <v>6</v>
      </c>
      <c r="D41" s="30"/>
    </row>
    <row r="42" spans="1:4" x14ac:dyDescent="0.3">
      <c r="A42" s="87" t="s">
        <v>59</v>
      </c>
      <c r="B42" s="4" t="s">
        <v>60</v>
      </c>
      <c r="C42" s="8">
        <v>8</v>
      </c>
      <c r="D42" s="30"/>
    </row>
    <row r="43" spans="1:4" x14ac:dyDescent="0.3">
      <c r="A43" s="87"/>
      <c r="B43" s="4" t="s">
        <v>278</v>
      </c>
      <c r="C43" s="8">
        <v>800</v>
      </c>
      <c r="D43" s="30"/>
    </row>
    <row r="44" spans="1:4" x14ac:dyDescent="0.3">
      <c r="A44" s="88" t="s">
        <v>62</v>
      </c>
      <c r="B44" s="4" t="s">
        <v>63</v>
      </c>
      <c r="C44" s="8">
        <v>300</v>
      </c>
      <c r="D44" s="30"/>
    </row>
    <row r="45" spans="1:4" x14ac:dyDescent="0.3">
      <c r="A45" s="90"/>
      <c r="B45" s="4" t="s">
        <v>259</v>
      </c>
      <c r="C45" s="8">
        <v>30</v>
      </c>
      <c r="D45" s="30"/>
    </row>
    <row r="46" spans="1:4" x14ac:dyDescent="0.3">
      <c r="A46" s="3" t="s">
        <v>87</v>
      </c>
      <c r="B46" s="4" t="s">
        <v>88</v>
      </c>
      <c r="C46" s="9">
        <v>0</v>
      </c>
      <c r="D46" s="30"/>
    </row>
  </sheetData>
  <mergeCells count="12">
    <mergeCell ref="A1:C1"/>
    <mergeCell ref="A2:C2"/>
    <mergeCell ref="A3:C3"/>
    <mergeCell ref="A6:A7"/>
    <mergeCell ref="A9:A23"/>
    <mergeCell ref="A42:A43"/>
    <mergeCell ref="A44:A45"/>
    <mergeCell ref="A24:A27"/>
    <mergeCell ref="A33:A35"/>
    <mergeCell ref="A39:A41"/>
    <mergeCell ref="A28:A32"/>
    <mergeCell ref="A36:A38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4" workbookViewId="0">
      <selection activeCell="C53" sqref="C53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256" width="11" style="1"/>
    <col min="257" max="257" width="29" style="1" bestFit="1" customWidth="1"/>
    <col min="258" max="258" width="61.85546875" style="1" customWidth="1"/>
    <col min="259" max="512" width="11" style="1"/>
    <col min="513" max="513" width="29" style="1" bestFit="1" customWidth="1"/>
    <col min="514" max="514" width="61.85546875" style="1" customWidth="1"/>
    <col min="515" max="768" width="11" style="1"/>
    <col min="769" max="769" width="29" style="1" bestFit="1" customWidth="1"/>
    <col min="770" max="770" width="61.85546875" style="1" customWidth="1"/>
    <col min="771" max="1024" width="11" style="1"/>
    <col min="1025" max="1025" width="29" style="1" bestFit="1" customWidth="1"/>
    <col min="1026" max="1026" width="61.85546875" style="1" customWidth="1"/>
    <col min="1027" max="1280" width="11" style="1"/>
    <col min="1281" max="1281" width="29" style="1" bestFit="1" customWidth="1"/>
    <col min="1282" max="1282" width="61.85546875" style="1" customWidth="1"/>
    <col min="1283" max="1536" width="11" style="1"/>
    <col min="1537" max="1537" width="29" style="1" bestFit="1" customWidth="1"/>
    <col min="1538" max="1538" width="61.85546875" style="1" customWidth="1"/>
    <col min="1539" max="1792" width="11" style="1"/>
    <col min="1793" max="1793" width="29" style="1" bestFit="1" customWidth="1"/>
    <col min="1794" max="1794" width="61.85546875" style="1" customWidth="1"/>
    <col min="1795" max="2048" width="11" style="1"/>
    <col min="2049" max="2049" width="29" style="1" bestFit="1" customWidth="1"/>
    <col min="2050" max="2050" width="61.85546875" style="1" customWidth="1"/>
    <col min="2051" max="2304" width="11" style="1"/>
    <col min="2305" max="2305" width="29" style="1" bestFit="1" customWidth="1"/>
    <col min="2306" max="2306" width="61.85546875" style="1" customWidth="1"/>
    <col min="2307" max="2560" width="11" style="1"/>
    <col min="2561" max="2561" width="29" style="1" bestFit="1" customWidth="1"/>
    <col min="2562" max="2562" width="61.85546875" style="1" customWidth="1"/>
    <col min="2563" max="2816" width="11" style="1"/>
    <col min="2817" max="2817" width="29" style="1" bestFit="1" customWidth="1"/>
    <col min="2818" max="2818" width="61.85546875" style="1" customWidth="1"/>
    <col min="2819" max="3072" width="11" style="1"/>
    <col min="3073" max="3073" width="29" style="1" bestFit="1" customWidth="1"/>
    <col min="3074" max="3074" width="61.85546875" style="1" customWidth="1"/>
    <col min="3075" max="3328" width="11" style="1"/>
    <col min="3329" max="3329" width="29" style="1" bestFit="1" customWidth="1"/>
    <col min="3330" max="3330" width="61.85546875" style="1" customWidth="1"/>
    <col min="3331" max="3584" width="11" style="1"/>
    <col min="3585" max="3585" width="29" style="1" bestFit="1" customWidth="1"/>
    <col min="3586" max="3586" width="61.85546875" style="1" customWidth="1"/>
    <col min="3587" max="3840" width="11" style="1"/>
    <col min="3841" max="3841" width="29" style="1" bestFit="1" customWidth="1"/>
    <col min="3842" max="3842" width="61.85546875" style="1" customWidth="1"/>
    <col min="3843" max="4096" width="11" style="1"/>
    <col min="4097" max="4097" width="29" style="1" bestFit="1" customWidth="1"/>
    <col min="4098" max="4098" width="61.85546875" style="1" customWidth="1"/>
    <col min="4099" max="4352" width="11" style="1"/>
    <col min="4353" max="4353" width="29" style="1" bestFit="1" customWidth="1"/>
    <col min="4354" max="4354" width="61.85546875" style="1" customWidth="1"/>
    <col min="4355" max="4608" width="11" style="1"/>
    <col min="4609" max="4609" width="29" style="1" bestFit="1" customWidth="1"/>
    <col min="4610" max="4610" width="61.85546875" style="1" customWidth="1"/>
    <col min="4611" max="4864" width="11" style="1"/>
    <col min="4865" max="4865" width="29" style="1" bestFit="1" customWidth="1"/>
    <col min="4866" max="4866" width="61.85546875" style="1" customWidth="1"/>
    <col min="4867" max="5120" width="11" style="1"/>
    <col min="5121" max="5121" width="29" style="1" bestFit="1" customWidth="1"/>
    <col min="5122" max="5122" width="61.85546875" style="1" customWidth="1"/>
    <col min="5123" max="5376" width="11" style="1"/>
    <col min="5377" max="5377" width="29" style="1" bestFit="1" customWidth="1"/>
    <col min="5378" max="5378" width="61.85546875" style="1" customWidth="1"/>
    <col min="5379" max="5632" width="11" style="1"/>
    <col min="5633" max="5633" width="29" style="1" bestFit="1" customWidth="1"/>
    <col min="5634" max="5634" width="61.85546875" style="1" customWidth="1"/>
    <col min="5635" max="5888" width="11" style="1"/>
    <col min="5889" max="5889" width="29" style="1" bestFit="1" customWidth="1"/>
    <col min="5890" max="5890" width="61.85546875" style="1" customWidth="1"/>
    <col min="5891" max="6144" width="11" style="1"/>
    <col min="6145" max="6145" width="29" style="1" bestFit="1" customWidth="1"/>
    <col min="6146" max="6146" width="61.85546875" style="1" customWidth="1"/>
    <col min="6147" max="6400" width="11" style="1"/>
    <col min="6401" max="6401" width="29" style="1" bestFit="1" customWidth="1"/>
    <col min="6402" max="6402" width="61.85546875" style="1" customWidth="1"/>
    <col min="6403" max="6656" width="11" style="1"/>
    <col min="6657" max="6657" width="29" style="1" bestFit="1" customWidth="1"/>
    <col min="6658" max="6658" width="61.85546875" style="1" customWidth="1"/>
    <col min="6659" max="6912" width="11" style="1"/>
    <col min="6913" max="6913" width="29" style="1" bestFit="1" customWidth="1"/>
    <col min="6914" max="6914" width="61.85546875" style="1" customWidth="1"/>
    <col min="6915" max="7168" width="11" style="1"/>
    <col min="7169" max="7169" width="29" style="1" bestFit="1" customWidth="1"/>
    <col min="7170" max="7170" width="61.85546875" style="1" customWidth="1"/>
    <col min="7171" max="7424" width="11" style="1"/>
    <col min="7425" max="7425" width="29" style="1" bestFit="1" customWidth="1"/>
    <col min="7426" max="7426" width="61.85546875" style="1" customWidth="1"/>
    <col min="7427" max="7680" width="11" style="1"/>
    <col min="7681" max="7681" width="29" style="1" bestFit="1" customWidth="1"/>
    <col min="7682" max="7682" width="61.85546875" style="1" customWidth="1"/>
    <col min="7683" max="7936" width="11" style="1"/>
    <col min="7937" max="7937" width="29" style="1" bestFit="1" customWidth="1"/>
    <col min="7938" max="7938" width="61.85546875" style="1" customWidth="1"/>
    <col min="7939" max="8192" width="11" style="1"/>
    <col min="8193" max="8193" width="29" style="1" bestFit="1" customWidth="1"/>
    <col min="8194" max="8194" width="61.85546875" style="1" customWidth="1"/>
    <col min="8195" max="8448" width="11" style="1"/>
    <col min="8449" max="8449" width="29" style="1" bestFit="1" customWidth="1"/>
    <col min="8450" max="8450" width="61.85546875" style="1" customWidth="1"/>
    <col min="8451" max="8704" width="11" style="1"/>
    <col min="8705" max="8705" width="29" style="1" bestFit="1" customWidth="1"/>
    <col min="8706" max="8706" width="61.85546875" style="1" customWidth="1"/>
    <col min="8707" max="8960" width="11" style="1"/>
    <col min="8961" max="8961" width="29" style="1" bestFit="1" customWidth="1"/>
    <col min="8962" max="8962" width="61.85546875" style="1" customWidth="1"/>
    <col min="8963" max="9216" width="11" style="1"/>
    <col min="9217" max="9217" width="29" style="1" bestFit="1" customWidth="1"/>
    <col min="9218" max="9218" width="61.85546875" style="1" customWidth="1"/>
    <col min="9219" max="9472" width="11" style="1"/>
    <col min="9473" max="9473" width="29" style="1" bestFit="1" customWidth="1"/>
    <col min="9474" max="9474" width="61.85546875" style="1" customWidth="1"/>
    <col min="9475" max="9728" width="11" style="1"/>
    <col min="9729" max="9729" width="29" style="1" bestFit="1" customWidth="1"/>
    <col min="9730" max="9730" width="61.85546875" style="1" customWidth="1"/>
    <col min="9731" max="9984" width="11" style="1"/>
    <col min="9985" max="9985" width="29" style="1" bestFit="1" customWidth="1"/>
    <col min="9986" max="9986" width="61.85546875" style="1" customWidth="1"/>
    <col min="9987" max="10240" width="11" style="1"/>
    <col min="10241" max="10241" width="29" style="1" bestFit="1" customWidth="1"/>
    <col min="10242" max="10242" width="61.85546875" style="1" customWidth="1"/>
    <col min="10243" max="10496" width="11" style="1"/>
    <col min="10497" max="10497" width="29" style="1" bestFit="1" customWidth="1"/>
    <col min="10498" max="10498" width="61.85546875" style="1" customWidth="1"/>
    <col min="10499" max="10752" width="11" style="1"/>
    <col min="10753" max="10753" width="29" style="1" bestFit="1" customWidth="1"/>
    <col min="10754" max="10754" width="61.85546875" style="1" customWidth="1"/>
    <col min="10755" max="11008" width="11" style="1"/>
    <col min="11009" max="11009" width="29" style="1" bestFit="1" customWidth="1"/>
    <col min="11010" max="11010" width="61.85546875" style="1" customWidth="1"/>
    <col min="11011" max="11264" width="11" style="1"/>
    <col min="11265" max="11265" width="29" style="1" bestFit="1" customWidth="1"/>
    <col min="11266" max="11266" width="61.85546875" style="1" customWidth="1"/>
    <col min="11267" max="11520" width="11" style="1"/>
    <col min="11521" max="11521" width="29" style="1" bestFit="1" customWidth="1"/>
    <col min="11522" max="11522" width="61.85546875" style="1" customWidth="1"/>
    <col min="11523" max="11776" width="11" style="1"/>
    <col min="11777" max="11777" width="29" style="1" bestFit="1" customWidth="1"/>
    <col min="11778" max="11778" width="61.85546875" style="1" customWidth="1"/>
    <col min="11779" max="12032" width="11" style="1"/>
    <col min="12033" max="12033" width="29" style="1" bestFit="1" customWidth="1"/>
    <col min="12034" max="12034" width="61.85546875" style="1" customWidth="1"/>
    <col min="12035" max="12288" width="11" style="1"/>
    <col min="12289" max="12289" width="29" style="1" bestFit="1" customWidth="1"/>
    <col min="12290" max="12290" width="61.85546875" style="1" customWidth="1"/>
    <col min="12291" max="12544" width="11" style="1"/>
    <col min="12545" max="12545" width="29" style="1" bestFit="1" customWidth="1"/>
    <col min="12546" max="12546" width="61.85546875" style="1" customWidth="1"/>
    <col min="12547" max="12800" width="11" style="1"/>
    <col min="12801" max="12801" width="29" style="1" bestFit="1" customWidth="1"/>
    <col min="12802" max="12802" width="61.85546875" style="1" customWidth="1"/>
    <col min="12803" max="13056" width="11" style="1"/>
    <col min="13057" max="13057" width="29" style="1" bestFit="1" customWidth="1"/>
    <col min="13058" max="13058" width="61.85546875" style="1" customWidth="1"/>
    <col min="13059" max="13312" width="11" style="1"/>
    <col min="13313" max="13313" width="29" style="1" bestFit="1" customWidth="1"/>
    <col min="13314" max="13314" width="61.85546875" style="1" customWidth="1"/>
    <col min="13315" max="13568" width="11" style="1"/>
    <col min="13569" max="13569" width="29" style="1" bestFit="1" customWidth="1"/>
    <col min="13570" max="13570" width="61.85546875" style="1" customWidth="1"/>
    <col min="13571" max="13824" width="11" style="1"/>
    <col min="13825" max="13825" width="29" style="1" bestFit="1" customWidth="1"/>
    <col min="13826" max="13826" width="61.85546875" style="1" customWidth="1"/>
    <col min="13827" max="14080" width="11" style="1"/>
    <col min="14081" max="14081" width="29" style="1" bestFit="1" customWidth="1"/>
    <col min="14082" max="14082" width="61.85546875" style="1" customWidth="1"/>
    <col min="14083" max="14336" width="11" style="1"/>
    <col min="14337" max="14337" width="29" style="1" bestFit="1" customWidth="1"/>
    <col min="14338" max="14338" width="61.85546875" style="1" customWidth="1"/>
    <col min="14339" max="14592" width="11" style="1"/>
    <col min="14593" max="14593" width="29" style="1" bestFit="1" customWidth="1"/>
    <col min="14594" max="14594" width="61.85546875" style="1" customWidth="1"/>
    <col min="14595" max="14848" width="11" style="1"/>
    <col min="14849" max="14849" width="29" style="1" bestFit="1" customWidth="1"/>
    <col min="14850" max="14850" width="61.85546875" style="1" customWidth="1"/>
    <col min="14851" max="15104" width="11" style="1"/>
    <col min="15105" max="15105" width="29" style="1" bestFit="1" customWidth="1"/>
    <col min="15106" max="15106" width="61.85546875" style="1" customWidth="1"/>
    <col min="15107" max="15360" width="11" style="1"/>
    <col min="15361" max="15361" width="29" style="1" bestFit="1" customWidth="1"/>
    <col min="15362" max="15362" width="61.85546875" style="1" customWidth="1"/>
    <col min="15363" max="15616" width="11" style="1"/>
    <col min="15617" max="15617" width="29" style="1" bestFit="1" customWidth="1"/>
    <col min="15618" max="15618" width="61.85546875" style="1" customWidth="1"/>
    <col min="15619" max="15872" width="11" style="1"/>
    <col min="15873" max="15873" width="29" style="1" bestFit="1" customWidth="1"/>
    <col min="15874" max="15874" width="61.85546875" style="1" customWidth="1"/>
    <col min="15875" max="16128" width="11" style="1"/>
    <col min="16129" max="16129" width="29" style="1" bestFit="1" customWidth="1"/>
    <col min="16130" max="16130" width="61.85546875" style="1" customWidth="1"/>
    <col min="16131" max="16384" width="11" style="1"/>
  </cols>
  <sheetData>
    <row r="1" spans="1:4" ht="20.25" x14ac:dyDescent="0.3">
      <c r="A1" s="81" t="s">
        <v>0</v>
      </c>
      <c r="B1" s="82"/>
      <c r="C1" s="82"/>
    </row>
    <row r="2" spans="1:4" ht="20.25" x14ac:dyDescent="0.3">
      <c r="A2" s="83" t="s">
        <v>1</v>
      </c>
      <c r="B2" s="84"/>
      <c r="C2" s="84"/>
    </row>
    <row r="3" spans="1:4" ht="20.25" x14ac:dyDescent="0.3">
      <c r="A3" s="83" t="s">
        <v>2</v>
      </c>
      <c r="B3" s="91"/>
      <c r="C3" s="91"/>
    </row>
    <row r="4" spans="1:4" ht="38.25" x14ac:dyDescent="0.3">
      <c r="A4" s="6" t="s">
        <v>66</v>
      </c>
      <c r="B4" s="6" t="s">
        <v>67</v>
      </c>
      <c r="C4" s="6" t="s">
        <v>68</v>
      </c>
      <c r="D4" s="6" t="s">
        <v>69</v>
      </c>
    </row>
    <row r="5" spans="1:4" ht="40.5" x14ac:dyDescent="0.3">
      <c r="A5" s="2" t="s">
        <v>3</v>
      </c>
      <c r="B5" s="4" t="s">
        <v>4</v>
      </c>
      <c r="C5" s="8">
        <v>1</v>
      </c>
      <c r="D5" s="30"/>
    </row>
    <row r="6" spans="1:4" x14ac:dyDescent="0.3">
      <c r="A6" s="87" t="s">
        <v>5</v>
      </c>
      <c r="B6" s="4" t="s">
        <v>6</v>
      </c>
      <c r="C6" s="8">
        <v>1</v>
      </c>
      <c r="D6" s="30"/>
    </row>
    <row r="7" spans="1:4" x14ac:dyDescent="0.3">
      <c r="A7" s="87"/>
      <c r="B7" s="4" t="s">
        <v>7</v>
      </c>
      <c r="C7" s="8">
        <v>1</v>
      </c>
      <c r="D7" s="30"/>
    </row>
    <row r="8" spans="1:4" ht="81" x14ac:dyDescent="0.3">
      <c r="A8" s="2" t="s">
        <v>8</v>
      </c>
      <c r="B8" s="4" t="s">
        <v>9</v>
      </c>
      <c r="C8" s="8">
        <v>1</v>
      </c>
      <c r="D8" s="30"/>
    </row>
    <row r="9" spans="1:4" x14ac:dyDescent="0.3">
      <c r="A9" s="87" t="s">
        <v>10</v>
      </c>
      <c r="B9" s="4" t="s">
        <v>11</v>
      </c>
      <c r="C9" s="8">
        <v>24</v>
      </c>
      <c r="D9" s="30"/>
    </row>
    <row r="10" spans="1:4" x14ac:dyDescent="0.3">
      <c r="A10" s="87"/>
      <c r="B10" s="4" t="s">
        <v>12</v>
      </c>
      <c r="C10" s="8">
        <v>16</v>
      </c>
      <c r="D10" s="30"/>
    </row>
    <row r="11" spans="1:4" x14ac:dyDescent="0.3">
      <c r="A11" s="87"/>
      <c r="B11" s="4" t="s">
        <v>13</v>
      </c>
      <c r="C11" s="8">
        <v>4</v>
      </c>
      <c r="D11" s="30"/>
    </row>
    <row r="12" spans="1:4" x14ac:dyDescent="0.3">
      <c r="A12" s="87"/>
      <c r="B12" s="4" t="s">
        <v>14</v>
      </c>
      <c r="C12" s="8">
        <v>8</v>
      </c>
      <c r="D12" s="30"/>
    </row>
    <row r="13" spans="1:4" x14ac:dyDescent="0.3">
      <c r="A13" s="87"/>
      <c r="B13" s="4" t="s">
        <v>15</v>
      </c>
      <c r="C13" s="8">
        <v>2</v>
      </c>
      <c r="D13" s="30"/>
    </row>
    <row r="14" spans="1:4" x14ac:dyDescent="0.3">
      <c r="A14" s="87"/>
      <c r="B14" s="4" t="s">
        <v>16</v>
      </c>
      <c r="C14" s="8">
        <v>1</v>
      </c>
      <c r="D14" s="30"/>
    </row>
    <row r="15" spans="1:4" x14ac:dyDescent="0.3">
      <c r="A15" s="87"/>
      <c r="B15" s="4" t="s">
        <v>17</v>
      </c>
      <c r="C15" s="8">
        <v>1</v>
      </c>
      <c r="D15" s="30"/>
    </row>
    <row r="16" spans="1:4" x14ac:dyDescent="0.3">
      <c r="A16" s="87"/>
      <c r="B16" s="4" t="s">
        <v>18</v>
      </c>
      <c r="C16" s="8">
        <v>100</v>
      </c>
      <c r="D16" s="30"/>
    </row>
    <row r="17" spans="1:4" x14ac:dyDescent="0.3">
      <c r="A17" s="87"/>
      <c r="B17" s="4" t="s">
        <v>19</v>
      </c>
      <c r="C17" s="8">
        <v>10</v>
      </c>
      <c r="D17" s="30"/>
    </row>
    <row r="18" spans="1:4" x14ac:dyDescent="0.3">
      <c r="A18" s="87"/>
      <c r="B18" s="4" t="s">
        <v>20</v>
      </c>
      <c r="C18" s="8">
        <v>1</v>
      </c>
      <c r="D18" s="30"/>
    </row>
    <row r="19" spans="1:4" x14ac:dyDescent="0.3">
      <c r="A19" s="87"/>
      <c r="B19" s="4" t="s">
        <v>21</v>
      </c>
      <c r="C19" s="8">
        <v>1</v>
      </c>
      <c r="D19" s="30"/>
    </row>
    <row r="20" spans="1:4" ht="27" x14ac:dyDescent="0.3">
      <c r="A20" s="87"/>
      <c r="B20" s="4" t="s">
        <v>22</v>
      </c>
      <c r="C20" s="8">
        <v>2</v>
      </c>
      <c r="D20" s="30"/>
    </row>
    <row r="21" spans="1:4" x14ac:dyDescent="0.3">
      <c r="A21" s="87"/>
      <c r="B21" s="4" t="s">
        <v>23</v>
      </c>
      <c r="C21" s="8">
        <v>12</v>
      </c>
      <c r="D21" s="30"/>
    </row>
    <row r="22" spans="1:4" x14ac:dyDescent="0.3">
      <c r="A22" s="87"/>
      <c r="B22" s="4" t="s">
        <v>24</v>
      </c>
      <c r="C22" s="8">
        <v>1</v>
      </c>
      <c r="D22" s="30"/>
    </row>
    <row r="23" spans="1:4" x14ac:dyDescent="0.3">
      <c r="A23" s="87"/>
      <c r="B23" s="4" t="s">
        <v>25</v>
      </c>
      <c r="C23" s="8">
        <v>1</v>
      </c>
      <c r="D23" s="30"/>
    </row>
    <row r="24" spans="1:4" x14ac:dyDescent="0.3">
      <c r="A24" s="87" t="s">
        <v>26</v>
      </c>
      <c r="B24" s="4" t="s">
        <v>27</v>
      </c>
      <c r="C24" s="8">
        <v>48</v>
      </c>
      <c r="D24" s="30"/>
    </row>
    <row r="25" spans="1:4" x14ac:dyDescent="0.3">
      <c r="A25" s="87"/>
      <c r="B25" s="4" t="s">
        <v>28</v>
      </c>
      <c r="C25" s="8">
        <v>8</v>
      </c>
      <c r="D25" s="30"/>
    </row>
    <row r="26" spans="1:4" x14ac:dyDescent="0.3">
      <c r="A26" s="87"/>
      <c r="B26" s="4" t="s">
        <v>29</v>
      </c>
      <c r="C26" s="8">
        <v>4</v>
      </c>
      <c r="D26" s="30"/>
    </row>
    <row r="27" spans="1:4" x14ac:dyDescent="0.3">
      <c r="A27" s="87"/>
      <c r="B27" s="4" t="s">
        <v>30</v>
      </c>
      <c r="C27" s="8">
        <v>6</v>
      </c>
      <c r="D27" s="30"/>
    </row>
    <row r="28" spans="1:4" x14ac:dyDescent="0.3">
      <c r="A28" s="87"/>
      <c r="B28" s="4" t="s">
        <v>31</v>
      </c>
      <c r="C28" s="8">
        <v>1</v>
      </c>
      <c r="D28" s="30"/>
    </row>
    <row r="29" spans="1:4" ht="27" x14ac:dyDescent="0.3">
      <c r="A29" s="87" t="s">
        <v>32</v>
      </c>
      <c r="B29" s="4" t="s">
        <v>33</v>
      </c>
      <c r="C29" s="8">
        <v>1</v>
      </c>
      <c r="D29" s="30"/>
    </row>
    <row r="30" spans="1:4" ht="40.5" x14ac:dyDescent="0.3">
      <c r="A30" s="87"/>
      <c r="B30" s="4" t="s">
        <v>34</v>
      </c>
      <c r="C30" s="8">
        <v>2</v>
      </c>
      <c r="D30" s="30"/>
    </row>
    <row r="31" spans="1:4" ht="27" x14ac:dyDescent="0.3">
      <c r="A31" s="87"/>
      <c r="B31" s="4" t="s">
        <v>35</v>
      </c>
      <c r="C31" s="8">
        <v>1</v>
      </c>
      <c r="D31" s="30"/>
    </row>
    <row r="32" spans="1:4" ht="27" x14ac:dyDescent="0.3">
      <c r="A32" s="87"/>
      <c r="B32" s="4" t="s">
        <v>36</v>
      </c>
      <c r="C32" s="8">
        <v>1</v>
      </c>
      <c r="D32" s="30"/>
    </row>
    <row r="33" spans="1:4" x14ac:dyDescent="0.3">
      <c r="A33" s="87"/>
      <c r="B33" s="4" t="s">
        <v>37</v>
      </c>
      <c r="C33" s="8">
        <v>1</v>
      </c>
      <c r="D33" s="30"/>
    </row>
    <row r="34" spans="1:4" x14ac:dyDescent="0.3">
      <c r="A34" s="87"/>
      <c r="B34" s="4" t="s">
        <v>38</v>
      </c>
      <c r="C34" s="8">
        <v>1</v>
      </c>
      <c r="D34" s="30"/>
    </row>
    <row r="35" spans="1:4" x14ac:dyDescent="0.3">
      <c r="A35" s="88" t="s">
        <v>42</v>
      </c>
      <c r="B35" s="16" t="s">
        <v>39</v>
      </c>
      <c r="C35" s="52">
        <v>1</v>
      </c>
      <c r="D35" s="30"/>
    </row>
    <row r="36" spans="1:4" x14ac:dyDescent="0.3">
      <c r="A36" s="89"/>
      <c r="B36" s="16" t="s">
        <v>40</v>
      </c>
      <c r="C36" s="52">
        <v>1</v>
      </c>
      <c r="D36" s="30"/>
    </row>
    <row r="37" spans="1:4" x14ac:dyDescent="0.3">
      <c r="A37" s="89"/>
      <c r="B37" s="16" t="s">
        <v>41</v>
      </c>
      <c r="C37" s="52">
        <v>1</v>
      </c>
      <c r="D37" s="30"/>
    </row>
    <row r="38" spans="1:4" x14ac:dyDescent="0.3">
      <c r="A38" s="89"/>
      <c r="B38" s="16" t="s">
        <v>43</v>
      </c>
      <c r="C38" s="52">
        <v>1</v>
      </c>
      <c r="D38" s="30"/>
    </row>
    <row r="39" spans="1:4" x14ac:dyDescent="0.3">
      <c r="A39" s="89"/>
      <c r="B39" s="16" t="s">
        <v>44</v>
      </c>
      <c r="C39" s="52">
        <v>2</v>
      </c>
      <c r="D39" s="30"/>
    </row>
    <row r="40" spans="1:4" x14ac:dyDescent="0.3">
      <c r="A40" s="89"/>
      <c r="B40" s="16" t="s">
        <v>45</v>
      </c>
      <c r="C40" s="52">
        <v>2</v>
      </c>
      <c r="D40" s="30"/>
    </row>
    <row r="41" spans="1:4" x14ac:dyDescent="0.3">
      <c r="A41" s="89"/>
      <c r="B41" s="16" t="s">
        <v>46</v>
      </c>
      <c r="C41" s="52">
        <v>1</v>
      </c>
      <c r="D41" s="30"/>
    </row>
    <row r="42" spans="1:4" x14ac:dyDescent="0.3">
      <c r="A42" s="89"/>
      <c r="B42" s="16" t="s">
        <v>47</v>
      </c>
      <c r="C42" s="52">
        <v>1</v>
      </c>
      <c r="D42" s="30"/>
    </row>
    <row r="43" spans="1:4" x14ac:dyDescent="0.3">
      <c r="A43" s="89"/>
      <c r="B43" s="16" t="s">
        <v>48</v>
      </c>
      <c r="C43" s="52">
        <v>1</v>
      </c>
      <c r="D43" s="30"/>
    </row>
    <row r="44" spans="1:4" x14ac:dyDescent="0.3">
      <c r="A44" s="89"/>
      <c r="B44" s="53" t="s">
        <v>49</v>
      </c>
      <c r="C44" s="5">
        <v>1</v>
      </c>
      <c r="D44" s="30"/>
    </row>
    <row r="45" spans="1:4" x14ac:dyDescent="0.3">
      <c r="A45" s="89"/>
      <c r="B45" s="4" t="s">
        <v>50</v>
      </c>
      <c r="C45" s="5">
        <v>1</v>
      </c>
      <c r="D45" s="30"/>
    </row>
    <row r="46" spans="1:4" x14ac:dyDescent="0.3">
      <c r="A46" s="90"/>
      <c r="B46" s="4" t="s">
        <v>51</v>
      </c>
      <c r="C46" s="5">
        <v>1</v>
      </c>
      <c r="D46" s="30"/>
    </row>
    <row r="47" spans="1:4" x14ac:dyDescent="0.3">
      <c r="A47" s="87" t="s">
        <v>52</v>
      </c>
      <c r="B47" s="4" t="s">
        <v>53</v>
      </c>
      <c r="C47" s="5">
        <v>1</v>
      </c>
      <c r="D47" s="30"/>
    </row>
    <row r="48" spans="1:4" x14ac:dyDescent="0.3">
      <c r="A48" s="87"/>
      <c r="B48" s="4" t="s">
        <v>54</v>
      </c>
      <c r="C48" s="8">
        <v>0</v>
      </c>
      <c r="D48" s="30"/>
    </row>
    <row r="49" spans="1:4" x14ac:dyDescent="0.3">
      <c r="A49" s="87"/>
      <c r="B49" s="4" t="s">
        <v>55</v>
      </c>
      <c r="C49" s="8">
        <v>1</v>
      </c>
      <c r="D49" s="30"/>
    </row>
    <row r="50" spans="1:4" x14ac:dyDescent="0.3">
      <c r="A50" s="88" t="s">
        <v>57</v>
      </c>
      <c r="B50" s="4" t="s">
        <v>56</v>
      </c>
      <c r="C50" s="8">
        <v>6</v>
      </c>
      <c r="D50" s="30"/>
    </row>
    <row r="51" spans="1:4" x14ac:dyDescent="0.3">
      <c r="A51" s="90"/>
      <c r="B51" s="20" t="s">
        <v>58</v>
      </c>
      <c r="C51" s="8">
        <v>6</v>
      </c>
      <c r="D51" s="30"/>
    </row>
    <row r="52" spans="1:4" x14ac:dyDescent="0.3">
      <c r="A52" s="87" t="s">
        <v>59</v>
      </c>
      <c r="B52" s="4" t="s">
        <v>60</v>
      </c>
      <c r="C52" s="8">
        <v>6</v>
      </c>
      <c r="D52" s="30"/>
    </row>
    <row r="53" spans="1:4" x14ac:dyDescent="0.3">
      <c r="A53" s="87"/>
      <c r="B53" s="4" t="s">
        <v>280</v>
      </c>
      <c r="C53" s="8">
        <v>450</v>
      </c>
      <c r="D53" s="30"/>
    </row>
    <row r="54" spans="1:4" x14ac:dyDescent="0.3">
      <c r="A54" s="3" t="s">
        <v>62</v>
      </c>
      <c r="B54" s="4" t="s">
        <v>63</v>
      </c>
      <c r="C54" s="8">
        <v>300</v>
      </c>
      <c r="D54" s="30"/>
    </row>
  </sheetData>
  <mergeCells count="11">
    <mergeCell ref="A24:A28"/>
    <mergeCell ref="A1:C1"/>
    <mergeCell ref="A2:C2"/>
    <mergeCell ref="A3:C3"/>
    <mergeCell ref="A6:A7"/>
    <mergeCell ref="A9:A23"/>
    <mergeCell ref="A29:A34"/>
    <mergeCell ref="A47:A49"/>
    <mergeCell ref="A52:A53"/>
    <mergeCell ref="A35:A46"/>
    <mergeCell ref="A50:A51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37" workbookViewId="0">
      <selection activeCell="A6" sqref="A6"/>
    </sheetView>
  </sheetViews>
  <sheetFormatPr baseColWidth="10" defaultRowHeight="13.5" x14ac:dyDescent="0.25"/>
  <cols>
    <col min="1" max="1" width="24.42578125" style="143" bestFit="1" customWidth="1"/>
    <col min="2" max="2" width="61.85546875" style="143" customWidth="1"/>
    <col min="3" max="3" width="9" style="143" bestFit="1" customWidth="1"/>
    <col min="4" max="4" width="13.140625" style="143" customWidth="1"/>
    <col min="5" max="256" width="11.42578125" style="143"/>
    <col min="257" max="257" width="29" style="143" bestFit="1" customWidth="1"/>
    <col min="258" max="258" width="61.85546875" style="143" customWidth="1"/>
    <col min="259" max="512" width="11.42578125" style="143"/>
    <col min="513" max="513" width="29" style="143" bestFit="1" customWidth="1"/>
    <col min="514" max="514" width="61.85546875" style="143" customWidth="1"/>
    <col min="515" max="768" width="11.42578125" style="143"/>
    <col min="769" max="769" width="29" style="143" bestFit="1" customWidth="1"/>
    <col min="770" max="770" width="61.85546875" style="143" customWidth="1"/>
    <col min="771" max="1024" width="11.42578125" style="143"/>
    <col min="1025" max="1025" width="29" style="143" bestFit="1" customWidth="1"/>
    <col min="1026" max="1026" width="61.85546875" style="143" customWidth="1"/>
    <col min="1027" max="1280" width="11.42578125" style="143"/>
    <col min="1281" max="1281" width="29" style="143" bestFit="1" customWidth="1"/>
    <col min="1282" max="1282" width="61.85546875" style="143" customWidth="1"/>
    <col min="1283" max="1536" width="11.42578125" style="143"/>
    <col min="1537" max="1537" width="29" style="143" bestFit="1" customWidth="1"/>
    <col min="1538" max="1538" width="61.85546875" style="143" customWidth="1"/>
    <col min="1539" max="1792" width="11.42578125" style="143"/>
    <col min="1793" max="1793" width="29" style="143" bestFit="1" customWidth="1"/>
    <col min="1794" max="1794" width="61.85546875" style="143" customWidth="1"/>
    <col min="1795" max="2048" width="11.42578125" style="143"/>
    <col min="2049" max="2049" width="29" style="143" bestFit="1" customWidth="1"/>
    <col min="2050" max="2050" width="61.85546875" style="143" customWidth="1"/>
    <col min="2051" max="2304" width="11.42578125" style="143"/>
    <col min="2305" max="2305" width="29" style="143" bestFit="1" customWidth="1"/>
    <col min="2306" max="2306" width="61.85546875" style="143" customWidth="1"/>
    <col min="2307" max="2560" width="11.42578125" style="143"/>
    <col min="2561" max="2561" width="29" style="143" bestFit="1" customWidth="1"/>
    <col min="2562" max="2562" width="61.85546875" style="143" customWidth="1"/>
    <col min="2563" max="2816" width="11.42578125" style="143"/>
    <col min="2817" max="2817" width="29" style="143" bestFit="1" customWidth="1"/>
    <col min="2818" max="2818" width="61.85546875" style="143" customWidth="1"/>
    <col min="2819" max="3072" width="11.42578125" style="143"/>
    <col min="3073" max="3073" width="29" style="143" bestFit="1" customWidth="1"/>
    <col min="3074" max="3074" width="61.85546875" style="143" customWidth="1"/>
    <col min="3075" max="3328" width="11.42578125" style="143"/>
    <col min="3329" max="3329" width="29" style="143" bestFit="1" customWidth="1"/>
    <col min="3330" max="3330" width="61.85546875" style="143" customWidth="1"/>
    <col min="3331" max="3584" width="11.42578125" style="143"/>
    <col min="3585" max="3585" width="29" style="143" bestFit="1" customWidth="1"/>
    <col min="3586" max="3586" width="61.85546875" style="143" customWidth="1"/>
    <col min="3587" max="3840" width="11.42578125" style="143"/>
    <col min="3841" max="3841" width="29" style="143" bestFit="1" customWidth="1"/>
    <col min="3842" max="3842" width="61.85546875" style="143" customWidth="1"/>
    <col min="3843" max="4096" width="11.42578125" style="143"/>
    <col min="4097" max="4097" width="29" style="143" bestFit="1" customWidth="1"/>
    <col min="4098" max="4098" width="61.85546875" style="143" customWidth="1"/>
    <col min="4099" max="4352" width="11.42578125" style="143"/>
    <col min="4353" max="4353" width="29" style="143" bestFit="1" customWidth="1"/>
    <col min="4354" max="4354" width="61.85546875" style="143" customWidth="1"/>
    <col min="4355" max="4608" width="11.42578125" style="143"/>
    <col min="4609" max="4609" width="29" style="143" bestFit="1" customWidth="1"/>
    <col min="4610" max="4610" width="61.85546875" style="143" customWidth="1"/>
    <col min="4611" max="4864" width="11.42578125" style="143"/>
    <col min="4865" max="4865" width="29" style="143" bestFit="1" customWidth="1"/>
    <col min="4866" max="4866" width="61.85546875" style="143" customWidth="1"/>
    <col min="4867" max="5120" width="11.42578125" style="143"/>
    <col min="5121" max="5121" width="29" style="143" bestFit="1" customWidth="1"/>
    <col min="5122" max="5122" width="61.85546875" style="143" customWidth="1"/>
    <col min="5123" max="5376" width="11.42578125" style="143"/>
    <col min="5377" max="5377" width="29" style="143" bestFit="1" customWidth="1"/>
    <col min="5378" max="5378" width="61.85546875" style="143" customWidth="1"/>
    <col min="5379" max="5632" width="11.42578125" style="143"/>
    <col min="5633" max="5633" width="29" style="143" bestFit="1" customWidth="1"/>
    <col min="5634" max="5634" width="61.85546875" style="143" customWidth="1"/>
    <col min="5635" max="5888" width="11.42578125" style="143"/>
    <col min="5889" max="5889" width="29" style="143" bestFit="1" customWidth="1"/>
    <col min="5890" max="5890" width="61.85546875" style="143" customWidth="1"/>
    <col min="5891" max="6144" width="11.42578125" style="143"/>
    <col min="6145" max="6145" width="29" style="143" bestFit="1" customWidth="1"/>
    <col min="6146" max="6146" width="61.85546875" style="143" customWidth="1"/>
    <col min="6147" max="6400" width="11.42578125" style="143"/>
    <col min="6401" max="6401" width="29" style="143" bestFit="1" customWidth="1"/>
    <col min="6402" max="6402" width="61.85546875" style="143" customWidth="1"/>
    <col min="6403" max="6656" width="11.42578125" style="143"/>
    <col min="6657" max="6657" width="29" style="143" bestFit="1" customWidth="1"/>
    <col min="6658" max="6658" width="61.85546875" style="143" customWidth="1"/>
    <col min="6659" max="6912" width="11.42578125" style="143"/>
    <col min="6913" max="6913" width="29" style="143" bestFit="1" customWidth="1"/>
    <col min="6914" max="6914" width="61.85546875" style="143" customWidth="1"/>
    <col min="6915" max="7168" width="11.42578125" style="143"/>
    <col min="7169" max="7169" width="29" style="143" bestFit="1" customWidth="1"/>
    <col min="7170" max="7170" width="61.85546875" style="143" customWidth="1"/>
    <col min="7171" max="7424" width="11.42578125" style="143"/>
    <col min="7425" max="7425" width="29" style="143" bestFit="1" customWidth="1"/>
    <col min="7426" max="7426" width="61.85546875" style="143" customWidth="1"/>
    <col min="7427" max="7680" width="11.42578125" style="143"/>
    <col min="7681" max="7681" width="29" style="143" bestFit="1" customWidth="1"/>
    <col min="7682" max="7682" width="61.85546875" style="143" customWidth="1"/>
    <col min="7683" max="7936" width="11.42578125" style="143"/>
    <col min="7937" max="7937" width="29" style="143" bestFit="1" customWidth="1"/>
    <col min="7938" max="7938" width="61.85546875" style="143" customWidth="1"/>
    <col min="7939" max="8192" width="11.42578125" style="143"/>
    <col min="8193" max="8193" width="29" style="143" bestFit="1" customWidth="1"/>
    <col min="8194" max="8194" width="61.85546875" style="143" customWidth="1"/>
    <col min="8195" max="8448" width="11.42578125" style="143"/>
    <col min="8449" max="8449" width="29" style="143" bestFit="1" customWidth="1"/>
    <col min="8450" max="8450" width="61.85546875" style="143" customWidth="1"/>
    <col min="8451" max="8704" width="11.42578125" style="143"/>
    <col min="8705" max="8705" width="29" style="143" bestFit="1" customWidth="1"/>
    <col min="8706" max="8706" width="61.85546875" style="143" customWidth="1"/>
    <col min="8707" max="8960" width="11.42578125" style="143"/>
    <col min="8961" max="8961" width="29" style="143" bestFit="1" customWidth="1"/>
    <col min="8962" max="8962" width="61.85546875" style="143" customWidth="1"/>
    <col min="8963" max="9216" width="11.42578125" style="143"/>
    <col min="9217" max="9217" width="29" style="143" bestFit="1" customWidth="1"/>
    <col min="9218" max="9218" width="61.85546875" style="143" customWidth="1"/>
    <col min="9219" max="9472" width="11.42578125" style="143"/>
    <col min="9473" max="9473" width="29" style="143" bestFit="1" customWidth="1"/>
    <col min="9474" max="9474" width="61.85546875" style="143" customWidth="1"/>
    <col min="9475" max="9728" width="11.42578125" style="143"/>
    <col min="9729" max="9729" width="29" style="143" bestFit="1" customWidth="1"/>
    <col min="9730" max="9730" width="61.85546875" style="143" customWidth="1"/>
    <col min="9731" max="9984" width="11.42578125" style="143"/>
    <col min="9985" max="9985" width="29" style="143" bestFit="1" customWidth="1"/>
    <col min="9986" max="9986" width="61.85546875" style="143" customWidth="1"/>
    <col min="9987" max="10240" width="11.42578125" style="143"/>
    <col min="10241" max="10241" width="29" style="143" bestFit="1" customWidth="1"/>
    <col min="10242" max="10242" width="61.85546875" style="143" customWidth="1"/>
    <col min="10243" max="10496" width="11.42578125" style="143"/>
    <col min="10497" max="10497" width="29" style="143" bestFit="1" customWidth="1"/>
    <col min="10498" max="10498" width="61.85546875" style="143" customWidth="1"/>
    <col min="10499" max="10752" width="11.42578125" style="143"/>
    <col min="10753" max="10753" width="29" style="143" bestFit="1" customWidth="1"/>
    <col min="10754" max="10754" width="61.85546875" style="143" customWidth="1"/>
    <col min="10755" max="11008" width="11.42578125" style="143"/>
    <col min="11009" max="11009" width="29" style="143" bestFit="1" customWidth="1"/>
    <col min="11010" max="11010" width="61.85546875" style="143" customWidth="1"/>
    <col min="11011" max="11264" width="11.42578125" style="143"/>
    <col min="11265" max="11265" width="29" style="143" bestFit="1" customWidth="1"/>
    <col min="11266" max="11266" width="61.85546875" style="143" customWidth="1"/>
    <col min="11267" max="11520" width="11.42578125" style="143"/>
    <col min="11521" max="11521" width="29" style="143" bestFit="1" customWidth="1"/>
    <col min="11522" max="11522" width="61.85546875" style="143" customWidth="1"/>
    <col min="11523" max="11776" width="11.42578125" style="143"/>
    <col min="11777" max="11777" width="29" style="143" bestFit="1" customWidth="1"/>
    <col min="11778" max="11778" width="61.85546875" style="143" customWidth="1"/>
    <col min="11779" max="12032" width="11.42578125" style="143"/>
    <col min="12033" max="12033" width="29" style="143" bestFit="1" customWidth="1"/>
    <col min="12034" max="12034" width="61.85546875" style="143" customWidth="1"/>
    <col min="12035" max="12288" width="11.42578125" style="143"/>
    <col min="12289" max="12289" width="29" style="143" bestFit="1" customWidth="1"/>
    <col min="12290" max="12290" width="61.85546875" style="143" customWidth="1"/>
    <col min="12291" max="12544" width="11.42578125" style="143"/>
    <col min="12545" max="12545" width="29" style="143" bestFit="1" customWidth="1"/>
    <col min="12546" max="12546" width="61.85546875" style="143" customWidth="1"/>
    <col min="12547" max="12800" width="11.42578125" style="143"/>
    <col min="12801" max="12801" width="29" style="143" bestFit="1" customWidth="1"/>
    <col min="12802" max="12802" width="61.85546875" style="143" customWidth="1"/>
    <col min="12803" max="13056" width="11.42578125" style="143"/>
    <col min="13057" max="13057" width="29" style="143" bestFit="1" customWidth="1"/>
    <col min="13058" max="13058" width="61.85546875" style="143" customWidth="1"/>
    <col min="13059" max="13312" width="11.42578125" style="143"/>
    <col min="13313" max="13313" width="29" style="143" bestFit="1" customWidth="1"/>
    <col min="13314" max="13314" width="61.85546875" style="143" customWidth="1"/>
    <col min="13315" max="13568" width="11.42578125" style="143"/>
    <col min="13569" max="13569" width="29" style="143" bestFit="1" customWidth="1"/>
    <col min="13570" max="13570" width="61.85546875" style="143" customWidth="1"/>
    <col min="13571" max="13824" width="11.42578125" style="143"/>
    <col min="13825" max="13825" width="29" style="143" bestFit="1" customWidth="1"/>
    <col min="13826" max="13826" width="61.85546875" style="143" customWidth="1"/>
    <col min="13827" max="14080" width="11.42578125" style="143"/>
    <col min="14081" max="14081" width="29" style="143" bestFit="1" customWidth="1"/>
    <col min="14082" max="14082" width="61.85546875" style="143" customWidth="1"/>
    <col min="14083" max="14336" width="11.42578125" style="143"/>
    <col min="14337" max="14337" width="29" style="143" bestFit="1" customWidth="1"/>
    <col min="14338" max="14338" width="61.85546875" style="143" customWidth="1"/>
    <col min="14339" max="14592" width="11.42578125" style="143"/>
    <col min="14593" max="14593" width="29" style="143" bestFit="1" customWidth="1"/>
    <col min="14594" max="14594" width="61.85546875" style="143" customWidth="1"/>
    <col min="14595" max="14848" width="11.42578125" style="143"/>
    <col min="14849" max="14849" width="29" style="143" bestFit="1" customWidth="1"/>
    <col min="14850" max="14850" width="61.85546875" style="143" customWidth="1"/>
    <col min="14851" max="15104" width="11.42578125" style="143"/>
    <col min="15105" max="15105" width="29" style="143" bestFit="1" customWidth="1"/>
    <col min="15106" max="15106" width="61.85546875" style="143" customWidth="1"/>
    <col min="15107" max="15360" width="11.42578125" style="143"/>
    <col min="15361" max="15361" width="29" style="143" bestFit="1" customWidth="1"/>
    <col min="15362" max="15362" width="61.85546875" style="143" customWidth="1"/>
    <col min="15363" max="15616" width="11.42578125" style="143"/>
    <col min="15617" max="15617" width="29" style="143" bestFit="1" customWidth="1"/>
    <col min="15618" max="15618" width="61.85546875" style="143" customWidth="1"/>
    <col min="15619" max="15872" width="11.42578125" style="143"/>
    <col min="15873" max="15873" width="29" style="143" bestFit="1" customWidth="1"/>
    <col min="15874" max="15874" width="61.85546875" style="143" customWidth="1"/>
    <col min="15875" max="16128" width="11.42578125" style="143"/>
    <col min="16129" max="16129" width="29" style="143" bestFit="1" customWidth="1"/>
    <col min="16130" max="16130" width="61.85546875" style="143" customWidth="1"/>
    <col min="16131" max="16384" width="11.42578125" style="143"/>
  </cols>
  <sheetData>
    <row r="1" spans="1:4" x14ac:dyDescent="0.25">
      <c r="A1" s="141" t="s">
        <v>349</v>
      </c>
      <c r="B1" s="142"/>
      <c r="C1" s="142"/>
    </row>
    <row r="2" spans="1:4" x14ac:dyDescent="0.25">
      <c r="A2" s="144" t="s">
        <v>350</v>
      </c>
      <c r="B2" s="145"/>
      <c r="C2" s="145"/>
    </row>
    <row r="3" spans="1:4" x14ac:dyDescent="0.25">
      <c r="A3" s="146" t="s">
        <v>104</v>
      </c>
      <c r="B3" s="146"/>
      <c r="C3" s="146"/>
    </row>
    <row r="4" spans="1:4" x14ac:dyDescent="0.25">
      <c r="A4" s="147"/>
      <c r="B4" s="147"/>
      <c r="C4" s="147"/>
      <c r="D4" s="147"/>
    </row>
    <row r="5" spans="1:4" x14ac:dyDescent="0.25">
      <c r="A5" s="147"/>
      <c r="B5" s="147"/>
      <c r="C5" s="147"/>
      <c r="D5" s="147"/>
    </row>
    <row r="6" spans="1:4" x14ac:dyDescent="0.25">
      <c r="A6" s="148"/>
      <c r="B6" s="149"/>
      <c r="C6" s="149"/>
      <c r="D6" s="149"/>
    </row>
    <row r="7" spans="1:4" x14ac:dyDescent="0.25">
      <c r="A7" s="150" t="s">
        <v>66</v>
      </c>
      <c r="B7" s="150" t="s">
        <v>67</v>
      </c>
      <c r="C7" s="150" t="s">
        <v>326</v>
      </c>
      <c r="D7" s="151" t="s">
        <v>288</v>
      </c>
    </row>
    <row r="8" spans="1:4" ht="40.5" x14ac:dyDescent="0.25">
      <c r="A8" s="70" t="s">
        <v>3</v>
      </c>
      <c r="B8" s="4" t="s">
        <v>4</v>
      </c>
      <c r="C8" s="8">
        <v>1</v>
      </c>
      <c r="D8" s="8"/>
    </row>
    <row r="9" spans="1:4" x14ac:dyDescent="0.25">
      <c r="A9" s="70" t="s">
        <v>5</v>
      </c>
      <c r="B9" s="11" t="s">
        <v>6</v>
      </c>
      <c r="C9" s="8">
        <v>1</v>
      </c>
      <c r="D9" s="8"/>
    </row>
    <row r="10" spans="1:4" ht="27.75" customHeight="1" x14ac:dyDescent="0.25">
      <c r="A10" s="70"/>
      <c r="B10" s="4" t="s">
        <v>7</v>
      </c>
      <c r="C10" s="8">
        <v>1</v>
      </c>
      <c r="D10" s="8"/>
    </row>
    <row r="11" spans="1:4" ht="83.25" customHeight="1" x14ac:dyDescent="0.25">
      <c r="A11" s="70" t="s">
        <v>8</v>
      </c>
      <c r="B11" s="16" t="s">
        <v>9</v>
      </c>
      <c r="C11" s="8">
        <v>1</v>
      </c>
      <c r="D11" s="8"/>
    </row>
    <row r="12" spans="1:4" ht="40.5" x14ac:dyDescent="0.25">
      <c r="A12" s="88" t="s">
        <v>10</v>
      </c>
      <c r="B12" s="12" t="s">
        <v>107</v>
      </c>
      <c r="C12" s="13">
        <v>24</v>
      </c>
      <c r="D12" s="13"/>
    </row>
    <row r="13" spans="1:4" x14ac:dyDescent="0.25">
      <c r="A13" s="89"/>
      <c r="B13" s="10" t="s">
        <v>12</v>
      </c>
      <c r="C13" s="13">
        <v>16</v>
      </c>
      <c r="D13" s="13"/>
    </row>
    <row r="14" spans="1:4" x14ac:dyDescent="0.25">
      <c r="A14" s="89"/>
      <c r="B14" s="10" t="s">
        <v>13</v>
      </c>
      <c r="C14" s="13">
        <v>4</v>
      </c>
      <c r="D14" s="13"/>
    </row>
    <row r="15" spans="1:4" x14ac:dyDescent="0.25">
      <c r="A15" s="89"/>
      <c r="B15" s="10" t="s">
        <v>14</v>
      </c>
      <c r="C15" s="13">
        <v>10</v>
      </c>
      <c r="D15" s="13"/>
    </row>
    <row r="16" spans="1:4" x14ac:dyDescent="0.25">
      <c r="A16" s="89"/>
      <c r="B16" s="10" t="s">
        <v>108</v>
      </c>
      <c r="C16" s="13">
        <v>4</v>
      </c>
      <c r="D16" s="13"/>
    </row>
    <row r="17" spans="1:4" x14ac:dyDescent="0.25">
      <c r="A17" s="89"/>
      <c r="B17" s="10" t="s">
        <v>109</v>
      </c>
      <c r="C17" s="13">
        <v>1</v>
      </c>
      <c r="D17" s="13"/>
    </row>
    <row r="18" spans="1:4" x14ac:dyDescent="0.25">
      <c r="A18" s="89"/>
      <c r="B18" s="10" t="s">
        <v>18</v>
      </c>
      <c r="C18" s="13">
        <v>100</v>
      </c>
      <c r="D18" s="13"/>
    </row>
    <row r="19" spans="1:4" x14ac:dyDescent="0.25">
      <c r="A19" s="89"/>
      <c r="B19" s="10" t="s">
        <v>19</v>
      </c>
      <c r="C19" s="13">
        <v>12</v>
      </c>
      <c r="D19" s="13"/>
    </row>
    <row r="20" spans="1:4" x14ac:dyDescent="0.25">
      <c r="A20" s="89"/>
      <c r="B20" s="10" t="s">
        <v>110</v>
      </c>
      <c r="C20" s="13">
        <v>2</v>
      </c>
      <c r="D20" s="13"/>
    </row>
    <row r="21" spans="1:4" x14ac:dyDescent="0.25">
      <c r="A21" s="89"/>
      <c r="B21" s="10" t="s">
        <v>21</v>
      </c>
      <c r="C21" s="13">
        <v>2</v>
      </c>
      <c r="D21" s="13"/>
    </row>
    <row r="22" spans="1:4" ht="27" x14ac:dyDescent="0.25">
      <c r="A22" s="89"/>
      <c r="B22" s="10" t="s">
        <v>111</v>
      </c>
      <c r="C22" s="13">
        <v>6</v>
      </c>
      <c r="D22" s="13"/>
    </row>
    <row r="23" spans="1:4" x14ac:dyDescent="0.25">
      <c r="A23" s="89"/>
      <c r="B23" s="10" t="s">
        <v>23</v>
      </c>
      <c r="C23" s="13">
        <v>18</v>
      </c>
      <c r="D23" s="13"/>
    </row>
    <row r="24" spans="1:4" x14ac:dyDescent="0.25">
      <c r="A24" s="89"/>
      <c r="B24" s="10" t="s">
        <v>25</v>
      </c>
      <c r="C24" s="13">
        <v>1</v>
      </c>
      <c r="D24" s="13"/>
    </row>
    <row r="25" spans="1:4" x14ac:dyDescent="0.25">
      <c r="A25" s="89"/>
      <c r="B25" s="10" t="s">
        <v>112</v>
      </c>
      <c r="C25" s="13">
        <v>1</v>
      </c>
      <c r="D25" s="13"/>
    </row>
    <row r="26" spans="1:4" x14ac:dyDescent="0.25">
      <c r="A26" s="89"/>
      <c r="B26" s="10" t="s">
        <v>113</v>
      </c>
      <c r="C26" s="13">
        <v>1</v>
      </c>
      <c r="D26" s="13"/>
    </row>
    <row r="27" spans="1:4" x14ac:dyDescent="0.25">
      <c r="A27" s="89"/>
      <c r="B27" s="10" t="s">
        <v>114</v>
      </c>
      <c r="C27" s="13">
        <v>1</v>
      </c>
      <c r="D27" s="13"/>
    </row>
    <row r="28" spans="1:4" x14ac:dyDescent="0.25">
      <c r="A28" s="90"/>
      <c r="B28" s="10" t="s">
        <v>115</v>
      </c>
      <c r="C28" s="13">
        <v>6</v>
      </c>
      <c r="D28" s="13"/>
    </row>
    <row r="29" spans="1:4" x14ac:dyDescent="0.25">
      <c r="A29" s="88" t="s">
        <v>26</v>
      </c>
      <c r="B29" s="14" t="s">
        <v>117</v>
      </c>
      <c r="C29" s="15">
        <v>36</v>
      </c>
      <c r="D29" s="15"/>
    </row>
    <row r="30" spans="1:4" x14ac:dyDescent="0.25">
      <c r="A30" s="89"/>
      <c r="B30" s="14" t="s">
        <v>118</v>
      </c>
      <c r="C30" s="15">
        <v>4</v>
      </c>
      <c r="D30" s="15"/>
    </row>
    <row r="31" spans="1:4" x14ac:dyDescent="0.25">
      <c r="A31" s="89"/>
      <c r="B31" s="4" t="s">
        <v>75</v>
      </c>
      <c r="C31" s="15">
        <v>6</v>
      </c>
      <c r="D31" s="15"/>
    </row>
    <row r="32" spans="1:4" x14ac:dyDescent="0.25">
      <c r="A32" s="90"/>
      <c r="B32" s="14" t="s">
        <v>119</v>
      </c>
      <c r="C32" s="15">
        <v>1</v>
      </c>
      <c r="D32" s="15"/>
    </row>
    <row r="33" spans="1:4" ht="27" x14ac:dyDescent="0.25">
      <c r="A33" s="87" t="s">
        <v>32</v>
      </c>
      <c r="B33" s="4" t="s">
        <v>76</v>
      </c>
      <c r="C33" s="8">
        <v>1</v>
      </c>
      <c r="D33" s="8"/>
    </row>
    <row r="34" spans="1:4" ht="40.5" x14ac:dyDescent="0.25">
      <c r="A34" s="87"/>
      <c r="B34" s="4" t="s">
        <v>120</v>
      </c>
      <c r="C34" s="8">
        <v>2</v>
      </c>
      <c r="D34" s="8"/>
    </row>
    <row r="35" spans="1:4" ht="27" x14ac:dyDescent="0.25">
      <c r="A35" s="87"/>
      <c r="B35" s="4" t="s">
        <v>300</v>
      </c>
      <c r="C35" s="8">
        <v>1</v>
      </c>
      <c r="D35" s="8"/>
    </row>
    <row r="36" spans="1:4" ht="27" x14ac:dyDescent="0.25">
      <c r="A36" s="87"/>
      <c r="B36" s="4" t="s">
        <v>301</v>
      </c>
      <c r="C36" s="8">
        <v>2</v>
      </c>
      <c r="D36" s="8"/>
    </row>
    <row r="37" spans="1:4" ht="27" x14ac:dyDescent="0.25">
      <c r="A37" s="87"/>
      <c r="B37" s="4" t="s">
        <v>121</v>
      </c>
      <c r="C37" s="8">
        <v>1</v>
      </c>
      <c r="D37" s="8"/>
    </row>
    <row r="38" spans="1:4" x14ac:dyDescent="0.25">
      <c r="A38" s="87"/>
      <c r="B38" s="4" t="s">
        <v>37</v>
      </c>
      <c r="C38" s="8">
        <v>1</v>
      </c>
      <c r="D38" s="8"/>
    </row>
    <row r="39" spans="1:4" x14ac:dyDescent="0.25">
      <c r="A39" s="87"/>
      <c r="B39" s="4" t="s">
        <v>38</v>
      </c>
      <c r="C39" s="8">
        <v>1</v>
      </c>
      <c r="D39" s="8"/>
    </row>
    <row r="40" spans="1:4" x14ac:dyDescent="0.25">
      <c r="A40" s="87" t="s">
        <v>42</v>
      </c>
      <c r="B40" s="4" t="s">
        <v>85</v>
      </c>
      <c r="C40" s="8">
        <v>2</v>
      </c>
      <c r="D40" s="8"/>
    </row>
    <row r="41" spans="1:4" x14ac:dyDescent="0.25">
      <c r="A41" s="87"/>
      <c r="B41" s="4" t="s">
        <v>86</v>
      </c>
      <c r="C41" s="8">
        <v>2</v>
      </c>
      <c r="D41" s="8"/>
    </row>
    <row r="42" spans="1:4" x14ac:dyDescent="0.25">
      <c r="A42" s="87" t="s">
        <v>52</v>
      </c>
      <c r="B42" s="4" t="s">
        <v>78</v>
      </c>
      <c r="C42" s="8">
        <v>1</v>
      </c>
      <c r="D42" s="8"/>
    </row>
    <row r="43" spans="1:4" x14ac:dyDescent="0.25">
      <c r="A43" s="87"/>
      <c r="B43" s="4" t="s">
        <v>122</v>
      </c>
      <c r="C43" s="8">
        <v>1</v>
      </c>
      <c r="D43" s="8"/>
    </row>
    <row r="44" spans="1:4" x14ac:dyDescent="0.25">
      <c r="A44" s="87"/>
      <c r="B44" s="4" t="s">
        <v>123</v>
      </c>
      <c r="C44" s="8">
        <v>1</v>
      </c>
      <c r="D44" s="8"/>
    </row>
    <row r="45" spans="1:4" ht="27" x14ac:dyDescent="0.25">
      <c r="A45" s="87" t="s">
        <v>79</v>
      </c>
      <c r="B45" s="4" t="s">
        <v>126</v>
      </c>
      <c r="C45" s="8">
        <v>1</v>
      </c>
      <c r="D45" s="8"/>
    </row>
    <row r="46" spans="1:4" ht="27" x14ac:dyDescent="0.25">
      <c r="A46" s="87"/>
      <c r="B46" s="4" t="s">
        <v>351</v>
      </c>
      <c r="C46" s="8">
        <v>8</v>
      </c>
      <c r="D46" s="8"/>
    </row>
    <row r="47" spans="1:4" x14ac:dyDescent="0.25">
      <c r="A47" s="87"/>
      <c r="B47" s="4" t="s">
        <v>58</v>
      </c>
      <c r="C47" s="8">
        <v>6</v>
      </c>
      <c r="D47" s="8"/>
    </row>
    <row r="48" spans="1:4" x14ac:dyDescent="0.25">
      <c r="A48" s="87" t="s">
        <v>59</v>
      </c>
      <c r="B48" s="4" t="s">
        <v>60</v>
      </c>
      <c r="C48" s="8">
        <v>16</v>
      </c>
      <c r="D48" s="8"/>
    </row>
    <row r="49" spans="1:4" x14ac:dyDescent="0.25">
      <c r="A49" s="87"/>
      <c r="B49" s="4" t="s">
        <v>61</v>
      </c>
      <c r="C49" s="8">
        <v>4500</v>
      </c>
      <c r="D49" s="8"/>
    </row>
    <row r="50" spans="1:4" x14ac:dyDescent="0.25">
      <c r="A50" s="87" t="s">
        <v>62</v>
      </c>
      <c r="B50" s="4" t="s">
        <v>63</v>
      </c>
      <c r="C50" s="8">
        <v>3000</v>
      </c>
      <c r="D50" s="8"/>
    </row>
    <row r="51" spans="1:4" x14ac:dyDescent="0.25">
      <c r="A51" s="87"/>
      <c r="B51" s="4" t="s">
        <v>83</v>
      </c>
      <c r="C51" s="8">
        <v>200</v>
      </c>
      <c r="D51" s="8"/>
    </row>
    <row r="52" spans="1:4" x14ac:dyDescent="0.25">
      <c r="A52" s="87"/>
      <c r="B52" s="4" t="s">
        <v>84</v>
      </c>
      <c r="C52" s="8">
        <v>100</v>
      </c>
      <c r="D52" s="8"/>
    </row>
    <row r="53" spans="1:4" x14ac:dyDescent="0.25">
      <c r="A53" s="87"/>
      <c r="B53" s="4" t="s">
        <v>64</v>
      </c>
      <c r="C53" s="8"/>
      <c r="D53" s="8"/>
    </row>
    <row r="54" spans="1:4" ht="27" x14ac:dyDescent="0.25">
      <c r="A54" s="70" t="s">
        <v>302</v>
      </c>
      <c r="B54" s="4" t="s">
        <v>303</v>
      </c>
      <c r="C54" s="8" t="s">
        <v>65</v>
      </c>
      <c r="D54" s="8"/>
    </row>
    <row r="55" spans="1:4" ht="27" x14ac:dyDescent="0.25">
      <c r="A55" s="87" t="s">
        <v>304</v>
      </c>
      <c r="B55" s="4" t="s">
        <v>305</v>
      </c>
      <c r="C55" s="8" t="s">
        <v>65</v>
      </c>
      <c r="D55" s="8"/>
    </row>
    <row r="56" spans="1:4" ht="27" x14ac:dyDescent="0.25">
      <c r="A56" s="87"/>
      <c r="B56" s="4" t="s">
        <v>306</v>
      </c>
      <c r="C56" s="8" t="s">
        <v>65</v>
      </c>
      <c r="D56" s="8"/>
    </row>
    <row r="57" spans="1:4" ht="27" x14ac:dyDescent="0.25">
      <c r="A57" s="87" t="s">
        <v>307</v>
      </c>
      <c r="B57" s="4" t="s">
        <v>308</v>
      </c>
      <c r="C57" s="8" t="s">
        <v>65</v>
      </c>
      <c r="D57" s="8"/>
    </row>
    <row r="58" spans="1:4" ht="27" x14ac:dyDescent="0.25">
      <c r="A58" s="87"/>
      <c r="B58" s="4" t="s">
        <v>309</v>
      </c>
      <c r="C58" s="8" t="s">
        <v>65</v>
      </c>
      <c r="D58" s="8"/>
    </row>
    <row r="59" spans="1:4" x14ac:dyDescent="0.25">
      <c r="A59" s="87" t="s">
        <v>310</v>
      </c>
      <c r="B59" s="4" t="s">
        <v>305</v>
      </c>
      <c r="C59" s="8">
        <v>1</v>
      </c>
      <c r="D59" s="8"/>
    </row>
    <row r="60" spans="1:4" x14ac:dyDescent="0.25">
      <c r="A60" s="87"/>
      <c r="B60" s="4" t="s">
        <v>311</v>
      </c>
      <c r="C60" s="8">
        <v>4</v>
      </c>
      <c r="D60" s="8"/>
    </row>
    <row r="61" spans="1:4" x14ac:dyDescent="0.25">
      <c r="A61" s="87"/>
      <c r="B61" s="4" t="s">
        <v>352</v>
      </c>
      <c r="C61" s="8">
        <v>1</v>
      </c>
      <c r="D61" s="8"/>
    </row>
    <row r="62" spans="1:4" x14ac:dyDescent="0.25">
      <c r="A62" s="87"/>
      <c r="B62" s="4" t="s">
        <v>312</v>
      </c>
      <c r="C62" s="8">
        <v>30</v>
      </c>
      <c r="D62" s="8"/>
    </row>
    <row r="63" spans="1:4" ht="27" x14ac:dyDescent="0.25">
      <c r="A63" s="87" t="s">
        <v>313</v>
      </c>
      <c r="B63" s="4" t="s">
        <v>314</v>
      </c>
      <c r="C63" s="8" t="s">
        <v>65</v>
      </c>
      <c r="D63" s="8"/>
    </row>
    <row r="64" spans="1:4" ht="27" x14ac:dyDescent="0.25">
      <c r="A64" s="87"/>
      <c r="B64" s="4" t="s">
        <v>315</v>
      </c>
      <c r="C64" s="8" t="s">
        <v>65</v>
      </c>
      <c r="D64" s="8"/>
    </row>
    <row r="65" spans="1:4" ht="27" x14ac:dyDescent="0.25">
      <c r="A65" s="87"/>
      <c r="B65" s="4" t="s">
        <v>316</v>
      </c>
      <c r="C65" s="8" t="s">
        <v>65</v>
      </c>
      <c r="D65" s="8"/>
    </row>
    <row r="66" spans="1:4" ht="27" x14ac:dyDescent="0.25">
      <c r="A66" s="87"/>
      <c r="B66" s="4" t="s">
        <v>317</v>
      </c>
      <c r="C66" s="8" t="s">
        <v>65</v>
      </c>
      <c r="D66" s="8"/>
    </row>
    <row r="67" spans="1:4" ht="27" x14ac:dyDescent="0.25">
      <c r="A67" s="87" t="s">
        <v>318</v>
      </c>
      <c r="B67" s="4" t="s">
        <v>319</v>
      </c>
      <c r="C67" s="8" t="s">
        <v>65</v>
      </c>
      <c r="D67" s="8"/>
    </row>
    <row r="68" spans="1:4" ht="27" x14ac:dyDescent="0.25">
      <c r="A68" s="87"/>
      <c r="B68" s="4" t="s">
        <v>320</v>
      </c>
      <c r="C68" s="8" t="s">
        <v>65</v>
      </c>
      <c r="D68" s="8"/>
    </row>
    <row r="69" spans="1:4" ht="27" x14ac:dyDescent="0.25">
      <c r="A69" s="87" t="s">
        <v>321</v>
      </c>
      <c r="B69" s="4" t="s">
        <v>322</v>
      </c>
      <c r="C69" s="9" t="s">
        <v>65</v>
      </c>
      <c r="D69" s="9"/>
    </row>
    <row r="70" spans="1:4" ht="27" x14ac:dyDescent="0.25">
      <c r="A70" s="87"/>
      <c r="B70" s="4" t="s">
        <v>323</v>
      </c>
      <c r="C70" s="9" t="s">
        <v>65</v>
      </c>
      <c r="D70" s="9"/>
    </row>
    <row r="71" spans="1:4" x14ac:dyDescent="0.25">
      <c r="A71" s="70"/>
      <c r="B71" s="4" t="s">
        <v>89</v>
      </c>
      <c r="C71" s="9">
        <v>1</v>
      </c>
      <c r="D71" s="9"/>
    </row>
    <row r="72" spans="1:4" ht="27" x14ac:dyDescent="0.25">
      <c r="A72" s="70" t="s">
        <v>125</v>
      </c>
      <c r="B72" s="4"/>
      <c r="C72" s="9" t="s">
        <v>65</v>
      </c>
      <c r="D72" s="9"/>
    </row>
  </sheetData>
  <mergeCells count="17">
    <mergeCell ref="A67:A68"/>
    <mergeCell ref="A69:A70"/>
    <mergeCell ref="A50:A53"/>
    <mergeCell ref="A55:A56"/>
    <mergeCell ref="A57:A58"/>
    <mergeCell ref="A59:A62"/>
    <mergeCell ref="A63:A66"/>
    <mergeCell ref="A12:A28"/>
    <mergeCell ref="A29:A32"/>
    <mergeCell ref="A33:A39"/>
    <mergeCell ref="A42:A44"/>
    <mergeCell ref="A45:A47"/>
    <mergeCell ref="A48:A49"/>
    <mergeCell ref="A40:A41"/>
    <mergeCell ref="A1:C1"/>
    <mergeCell ref="A2:C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4" sqref="A4:C4"/>
    </sheetView>
  </sheetViews>
  <sheetFormatPr baseColWidth="10" defaultRowHeight="16.5" x14ac:dyDescent="0.3"/>
  <cols>
    <col min="1" max="1" width="29" style="1" bestFit="1" customWidth="1"/>
    <col min="2" max="2" width="61.85546875" style="1" customWidth="1"/>
    <col min="3" max="3" width="10.28515625" style="1" customWidth="1"/>
    <col min="4" max="256" width="11.42578125" style="1"/>
    <col min="257" max="257" width="29" style="1" bestFit="1" customWidth="1"/>
    <col min="258" max="258" width="61.85546875" style="1" customWidth="1"/>
    <col min="259" max="512" width="11.42578125" style="1"/>
    <col min="513" max="513" width="29" style="1" bestFit="1" customWidth="1"/>
    <col min="514" max="514" width="61.85546875" style="1" customWidth="1"/>
    <col min="515" max="768" width="11.42578125" style="1"/>
    <col min="769" max="769" width="29" style="1" bestFit="1" customWidth="1"/>
    <col min="770" max="770" width="61.85546875" style="1" customWidth="1"/>
    <col min="771" max="1024" width="11.42578125" style="1"/>
    <col min="1025" max="1025" width="29" style="1" bestFit="1" customWidth="1"/>
    <col min="1026" max="1026" width="61.85546875" style="1" customWidth="1"/>
    <col min="1027" max="1280" width="11.42578125" style="1"/>
    <col min="1281" max="1281" width="29" style="1" bestFit="1" customWidth="1"/>
    <col min="1282" max="1282" width="61.85546875" style="1" customWidth="1"/>
    <col min="1283" max="1536" width="11.42578125" style="1"/>
    <col min="1537" max="1537" width="29" style="1" bestFit="1" customWidth="1"/>
    <col min="1538" max="1538" width="61.85546875" style="1" customWidth="1"/>
    <col min="1539" max="1792" width="11.42578125" style="1"/>
    <col min="1793" max="1793" width="29" style="1" bestFit="1" customWidth="1"/>
    <col min="1794" max="1794" width="61.85546875" style="1" customWidth="1"/>
    <col min="1795" max="2048" width="11.42578125" style="1"/>
    <col min="2049" max="2049" width="29" style="1" bestFit="1" customWidth="1"/>
    <col min="2050" max="2050" width="61.85546875" style="1" customWidth="1"/>
    <col min="2051" max="2304" width="11.42578125" style="1"/>
    <col min="2305" max="2305" width="29" style="1" bestFit="1" customWidth="1"/>
    <col min="2306" max="2306" width="61.85546875" style="1" customWidth="1"/>
    <col min="2307" max="2560" width="11.42578125" style="1"/>
    <col min="2561" max="2561" width="29" style="1" bestFit="1" customWidth="1"/>
    <col min="2562" max="2562" width="61.85546875" style="1" customWidth="1"/>
    <col min="2563" max="2816" width="11.42578125" style="1"/>
    <col min="2817" max="2817" width="29" style="1" bestFit="1" customWidth="1"/>
    <col min="2818" max="2818" width="61.85546875" style="1" customWidth="1"/>
    <col min="2819" max="3072" width="11.42578125" style="1"/>
    <col min="3073" max="3073" width="29" style="1" bestFit="1" customWidth="1"/>
    <col min="3074" max="3074" width="61.85546875" style="1" customWidth="1"/>
    <col min="3075" max="3328" width="11.42578125" style="1"/>
    <col min="3329" max="3329" width="29" style="1" bestFit="1" customWidth="1"/>
    <col min="3330" max="3330" width="61.85546875" style="1" customWidth="1"/>
    <col min="3331" max="3584" width="11.42578125" style="1"/>
    <col min="3585" max="3585" width="29" style="1" bestFit="1" customWidth="1"/>
    <col min="3586" max="3586" width="61.85546875" style="1" customWidth="1"/>
    <col min="3587" max="3840" width="11.42578125" style="1"/>
    <col min="3841" max="3841" width="29" style="1" bestFit="1" customWidth="1"/>
    <col min="3842" max="3842" width="61.85546875" style="1" customWidth="1"/>
    <col min="3843" max="4096" width="11.42578125" style="1"/>
    <col min="4097" max="4097" width="29" style="1" bestFit="1" customWidth="1"/>
    <col min="4098" max="4098" width="61.85546875" style="1" customWidth="1"/>
    <col min="4099" max="4352" width="11.42578125" style="1"/>
    <col min="4353" max="4353" width="29" style="1" bestFit="1" customWidth="1"/>
    <col min="4354" max="4354" width="61.85546875" style="1" customWidth="1"/>
    <col min="4355" max="4608" width="11.42578125" style="1"/>
    <col min="4609" max="4609" width="29" style="1" bestFit="1" customWidth="1"/>
    <col min="4610" max="4610" width="61.85546875" style="1" customWidth="1"/>
    <col min="4611" max="4864" width="11.42578125" style="1"/>
    <col min="4865" max="4865" width="29" style="1" bestFit="1" customWidth="1"/>
    <col min="4866" max="4866" width="61.85546875" style="1" customWidth="1"/>
    <col min="4867" max="5120" width="11.42578125" style="1"/>
    <col min="5121" max="5121" width="29" style="1" bestFit="1" customWidth="1"/>
    <col min="5122" max="5122" width="61.85546875" style="1" customWidth="1"/>
    <col min="5123" max="5376" width="11.42578125" style="1"/>
    <col min="5377" max="5377" width="29" style="1" bestFit="1" customWidth="1"/>
    <col min="5378" max="5378" width="61.85546875" style="1" customWidth="1"/>
    <col min="5379" max="5632" width="11.42578125" style="1"/>
    <col min="5633" max="5633" width="29" style="1" bestFit="1" customWidth="1"/>
    <col min="5634" max="5634" width="61.85546875" style="1" customWidth="1"/>
    <col min="5635" max="5888" width="11.42578125" style="1"/>
    <col min="5889" max="5889" width="29" style="1" bestFit="1" customWidth="1"/>
    <col min="5890" max="5890" width="61.85546875" style="1" customWidth="1"/>
    <col min="5891" max="6144" width="11.42578125" style="1"/>
    <col min="6145" max="6145" width="29" style="1" bestFit="1" customWidth="1"/>
    <col min="6146" max="6146" width="61.85546875" style="1" customWidth="1"/>
    <col min="6147" max="6400" width="11.42578125" style="1"/>
    <col min="6401" max="6401" width="29" style="1" bestFit="1" customWidth="1"/>
    <col min="6402" max="6402" width="61.85546875" style="1" customWidth="1"/>
    <col min="6403" max="6656" width="11.42578125" style="1"/>
    <col min="6657" max="6657" width="29" style="1" bestFit="1" customWidth="1"/>
    <col min="6658" max="6658" width="61.85546875" style="1" customWidth="1"/>
    <col min="6659" max="6912" width="11.42578125" style="1"/>
    <col min="6913" max="6913" width="29" style="1" bestFit="1" customWidth="1"/>
    <col min="6914" max="6914" width="61.85546875" style="1" customWidth="1"/>
    <col min="6915" max="7168" width="11.42578125" style="1"/>
    <col min="7169" max="7169" width="29" style="1" bestFit="1" customWidth="1"/>
    <col min="7170" max="7170" width="61.85546875" style="1" customWidth="1"/>
    <col min="7171" max="7424" width="11.42578125" style="1"/>
    <col min="7425" max="7425" width="29" style="1" bestFit="1" customWidth="1"/>
    <col min="7426" max="7426" width="61.85546875" style="1" customWidth="1"/>
    <col min="7427" max="7680" width="11.42578125" style="1"/>
    <col min="7681" max="7681" width="29" style="1" bestFit="1" customWidth="1"/>
    <col min="7682" max="7682" width="61.85546875" style="1" customWidth="1"/>
    <col min="7683" max="7936" width="11.42578125" style="1"/>
    <col min="7937" max="7937" width="29" style="1" bestFit="1" customWidth="1"/>
    <col min="7938" max="7938" width="61.85546875" style="1" customWidth="1"/>
    <col min="7939" max="8192" width="11.42578125" style="1"/>
    <col min="8193" max="8193" width="29" style="1" bestFit="1" customWidth="1"/>
    <col min="8194" max="8194" width="61.85546875" style="1" customWidth="1"/>
    <col min="8195" max="8448" width="11.42578125" style="1"/>
    <col min="8449" max="8449" width="29" style="1" bestFit="1" customWidth="1"/>
    <col min="8450" max="8450" width="61.85546875" style="1" customWidth="1"/>
    <col min="8451" max="8704" width="11.42578125" style="1"/>
    <col min="8705" max="8705" width="29" style="1" bestFit="1" customWidth="1"/>
    <col min="8706" max="8706" width="61.85546875" style="1" customWidth="1"/>
    <col min="8707" max="8960" width="11.42578125" style="1"/>
    <col min="8961" max="8961" width="29" style="1" bestFit="1" customWidth="1"/>
    <col min="8962" max="8962" width="61.85546875" style="1" customWidth="1"/>
    <col min="8963" max="9216" width="11.42578125" style="1"/>
    <col min="9217" max="9217" width="29" style="1" bestFit="1" customWidth="1"/>
    <col min="9218" max="9218" width="61.85546875" style="1" customWidth="1"/>
    <col min="9219" max="9472" width="11.42578125" style="1"/>
    <col min="9473" max="9473" width="29" style="1" bestFit="1" customWidth="1"/>
    <col min="9474" max="9474" width="61.85546875" style="1" customWidth="1"/>
    <col min="9475" max="9728" width="11.42578125" style="1"/>
    <col min="9729" max="9729" width="29" style="1" bestFit="1" customWidth="1"/>
    <col min="9730" max="9730" width="61.85546875" style="1" customWidth="1"/>
    <col min="9731" max="9984" width="11.42578125" style="1"/>
    <col min="9985" max="9985" width="29" style="1" bestFit="1" customWidth="1"/>
    <col min="9986" max="9986" width="61.85546875" style="1" customWidth="1"/>
    <col min="9987" max="10240" width="11.42578125" style="1"/>
    <col min="10241" max="10241" width="29" style="1" bestFit="1" customWidth="1"/>
    <col min="10242" max="10242" width="61.85546875" style="1" customWidth="1"/>
    <col min="10243" max="10496" width="11.42578125" style="1"/>
    <col min="10497" max="10497" width="29" style="1" bestFit="1" customWidth="1"/>
    <col min="10498" max="10498" width="61.85546875" style="1" customWidth="1"/>
    <col min="10499" max="10752" width="11.42578125" style="1"/>
    <col min="10753" max="10753" width="29" style="1" bestFit="1" customWidth="1"/>
    <col min="10754" max="10754" width="61.85546875" style="1" customWidth="1"/>
    <col min="10755" max="11008" width="11.42578125" style="1"/>
    <col min="11009" max="11009" width="29" style="1" bestFit="1" customWidth="1"/>
    <col min="11010" max="11010" width="61.85546875" style="1" customWidth="1"/>
    <col min="11011" max="11264" width="11.42578125" style="1"/>
    <col min="11265" max="11265" width="29" style="1" bestFit="1" customWidth="1"/>
    <col min="11266" max="11266" width="61.85546875" style="1" customWidth="1"/>
    <col min="11267" max="11520" width="11.42578125" style="1"/>
    <col min="11521" max="11521" width="29" style="1" bestFit="1" customWidth="1"/>
    <col min="11522" max="11522" width="61.85546875" style="1" customWidth="1"/>
    <col min="11523" max="11776" width="11.42578125" style="1"/>
    <col min="11777" max="11777" width="29" style="1" bestFit="1" customWidth="1"/>
    <col min="11778" max="11778" width="61.85546875" style="1" customWidth="1"/>
    <col min="11779" max="12032" width="11.42578125" style="1"/>
    <col min="12033" max="12033" width="29" style="1" bestFit="1" customWidth="1"/>
    <col min="12034" max="12034" width="61.85546875" style="1" customWidth="1"/>
    <col min="12035" max="12288" width="11.42578125" style="1"/>
    <col min="12289" max="12289" width="29" style="1" bestFit="1" customWidth="1"/>
    <col min="12290" max="12290" width="61.85546875" style="1" customWidth="1"/>
    <col min="12291" max="12544" width="11.42578125" style="1"/>
    <col min="12545" max="12545" width="29" style="1" bestFit="1" customWidth="1"/>
    <col min="12546" max="12546" width="61.85546875" style="1" customWidth="1"/>
    <col min="12547" max="12800" width="11.42578125" style="1"/>
    <col min="12801" max="12801" width="29" style="1" bestFit="1" customWidth="1"/>
    <col min="12802" max="12802" width="61.85546875" style="1" customWidth="1"/>
    <col min="12803" max="13056" width="11.42578125" style="1"/>
    <col min="13057" max="13057" width="29" style="1" bestFit="1" customWidth="1"/>
    <col min="13058" max="13058" width="61.85546875" style="1" customWidth="1"/>
    <col min="13059" max="13312" width="11.42578125" style="1"/>
    <col min="13313" max="13313" width="29" style="1" bestFit="1" customWidth="1"/>
    <col min="13314" max="13314" width="61.85546875" style="1" customWidth="1"/>
    <col min="13315" max="13568" width="11.42578125" style="1"/>
    <col min="13569" max="13569" width="29" style="1" bestFit="1" customWidth="1"/>
    <col min="13570" max="13570" width="61.85546875" style="1" customWidth="1"/>
    <col min="13571" max="13824" width="11.42578125" style="1"/>
    <col min="13825" max="13825" width="29" style="1" bestFit="1" customWidth="1"/>
    <col min="13826" max="13826" width="61.85546875" style="1" customWidth="1"/>
    <col min="13827" max="14080" width="11.42578125" style="1"/>
    <col min="14081" max="14081" width="29" style="1" bestFit="1" customWidth="1"/>
    <col min="14082" max="14082" width="61.85546875" style="1" customWidth="1"/>
    <col min="14083" max="14336" width="11.42578125" style="1"/>
    <col min="14337" max="14337" width="29" style="1" bestFit="1" customWidth="1"/>
    <col min="14338" max="14338" width="61.85546875" style="1" customWidth="1"/>
    <col min="14339" max="14592" width="11.42578125" style="1"/>
    <col min="14593" max="14593" width="29" style="1" bestFit="1" customWidth="1"/>
    <col min="14594" max="14594" width="61.85546875" style="1" customWidth="1"/>
    <col min="14595" max="14848" width="11.42578125" style="1"/>
    <col min="14849" max="14849" width="29" style="1" bestFit="1" customWidth="1"/>
    <col min="14850" max="14850" width="61.85546875" style="1" customWidth="1"/>
    <col min="14851" max="15104" width="11.42578125" style="1"/>
    <col min="15105" max="15105" width="29" style="1" bestFit="1" customWidth="1"/>
    <col min="15106" max="15106" width="61.85546875" style="1" customWidth="1"/>
    <col min="15107" max="15360" width="11.42578125" style="1"/>
    <col min="15361" max="15361" width="29" style="1" bestFit="1" customWidth="1"/>
    <col min="15362" max="15362" width="61.85546875" style="1" customWidth="1"/>
    <col min="15363" max="15616" width="11.42578125" style="1"/>
    <col min="15617" max="15617" width="29" style="1" bestFit="1" customWidth="1"/>
    <col min="15618" max="15618" width="61.85546875" style="1" customWidth="1"/>
    <col min="15619" max="15872" width="11.42578125" style="1"/>
    <col min="15873" max="15873" width="29" style="1" bestFit="1" customWidth="1"/>
    <col min="15874" max="15874" width="61.85546875" style="1" customWidth="1"/>
    <col min="15875" max="16128" width="11.42578125" style="1"/>
    <col min="16129" max="16129" width="29" style="1" bestFit="1" customWidth="1"/>
    <col min="16130" max="16130" width="61.85546875" style="1" customWidth="1"/>
    <col min="16131" max="16384" width="11.42578125" style="1"/>
  </cols>
  <sheetData>
    <row r="1" spans="1:4" ht="20.25" x14ac:dyDescent="0.3">
      <c r="A1" s="81" t="s">
        <v>353</v>
      </c>
      <c r="B1" s="82"/>
      <c r="C1" s="82"/>
    </row>
    <row r="2" spans="1:4" ht="20.25" x14ac:dyDescent="0.3">
      <c r="A2" s="83" t="s">
        <v>354</v>
      </c>
      <c r="B2" s="84"/>
      <c r="C2" s="84"/>
    </row>
    <row r="3" spans="1:4" ht="20.25" x14ac:dyDescent="0.3">
      <c r="A3" s="68"/>
      <c r="B3" s="69" t="s">
        <v>355</v>
      </c>
      <c r="C3" s="69"/>
    </row>
    <row r="4" spans="1:4" ht="20.25" x14ac:dyDescent="0.3">
      <c r="A4" s="91" t="s">
        <v>104</v>
      </c>
      <c r="B4" s="91"/>
      <c r="C4" s="91"/>
    </row>
    <row r="5" spans="1:4" ht="20.25" x14ac:dyDescent="0.3">
      <c r="A5" s="71"/>
      <c r="B5" s="71"/>
      <c r="C5" s="71"/>
    </row>
    <row r="6" spans="1:4" x14ac:dyDescent="0.3">
      <c r="A6" s="70" t="s">
        <v>66</v>
      </c>
      <c r="B6" s="152" t="s">
        <v>67</v>
      </c>
      <c r="C6" s="153" t="s">
        <v>326</v>
      </c>
      <c r="D6" s="151" t="s">
        <v>288</v>
      </c>
    </row>
    <row r="7" spans="1:4" ht="56.25" customHeight="1" x14ac:dyDescent="0.3">
      <c r="A7" s="70" t="s">
        <v>3</v>
      </c>
      <c r="B7" s="11" t="s">
        <v>356</v>
      </c>
      <c r="C7" s="8">
        <v>1</v>
      </c>
      <c r="D7" s="7"/>
    </row>
    <row r="8" spans="1:4" x14ac:dyDescent="0.3">
      <c r="A8" s="87" t="s">
        <v>5</v>
      </c>
      <c r="B8" s="11" t="s">
        <v>106</v>
      </c>
      <c r="C8" s="8">
        <v>2</v>
      </c>
      <c r="D8" s="7"/>
    </row>
    <row r="9" spans="1:4" x14ac:dyDescent="0.3">
      <c r="A9" s="87"/>
      <c r="B9" s="4" t="s">
        <v>7</v>
      </c>
      <c r="C9" s="8">
        <v>2</v>
      </c>
      <c r="D9" s="7"/>
    </row>
    <row r="10" spans="1:4" ht="67.5" x14ac:dyDescent="0.3">
      <c r="A10" s="88" t="s">
        <v>8</v>
      </c>
      <c r="B10" s="4" t="s">
        <v>357</v>
      </c>
      <c r="C10" s="8">
        <v>1</v>
      </c>
      <c r="D10" s="7"/>
    </row>
    <row r="11" spans="1:4" ht="27" x14ac:dyDescent="0.3">
      <c r="A11" s="89"/>
      <c r="B11" s="4" t="s">
        <v>127</v>
      </c>
      <c r="C11" s="8">
        <v>2</v>
      </c>
      <c r="D11" s="7"/>
    </row>
    <row r="12" spans="1:4" ht="67.5" x14ac:dyDescent="0.3">
      <c r="A12" s="90"/>
      <c r="B12" s="16" t="s">
        <v>128</v>
      </c>
      <c r="C12" s="8">
        <v>1</v>
      </c>
      <c r="D12" s="7"/>
    </row>
    <row r="13" spans="1:4" ht="41.25" x14ac:dyDescent="0.3">
      <c r="A13" s="88" t="s">
        <v>358</v>
      </c>
      <c r="B13" s="12" t="s">
        <v>107</v>
      </c>
      <c r="C13" s="13">
        <v>24</v>
      </c>
      <c r="D13" s="7"/>
    </row>
    <row r="14" spans="1:4" x14ac:dyDescent="0.3">
      <c r="A14" s="89"/>
      <c r="B14" s="10" t="s">
        <v>12</v>
      </c>
      <c r="C14" s="13">
        <v>16</v>
      </c>
      <c r="D14" s="7"/>
    </row>
    <row r="15" spans="1:4" x14ac:dyDescent="0.3">
      <c r="A15" s="89"/>
      <c r="B15" s="10" t="s">
        <v>13</v>
      </c>
      <c r="C15" s="13">
        <v>4</v>
      </c>
      <c r="D15" s="7"/>
    </row>
    <row r="16" spans="1:4" x14ac:dyDescent="0.3">
      <c r="A16" s="89"/>
      <c r="B16" s="10" t="s">
        <v>14</v>
      </c>
      <c r="C16" s="13">
        <v>10</v>
      </c>
      <c r="D16" s="7"/>
    </row>
    <row r="17" spans="1:4" x14ac:dyDescent="0.3">
      <c r="A17" s="89"/>
      <c r="B17" s="10" t="s">
        <v>108</v>
      </c>
      <c r="C17" s="13">
        <v>4</v>
      </c>
      <c r="D17" s="7"/>
    </row>
    <row r="18" spans="1:4" x14ac:dyDescent="0.3">
      <c r="A18" s="89"/>
      <c r="B18" s="10" t="s">
        <v>109</v>
      </c>
      <c r="C18" s="13">
        <v>1</v>
      </c>
      <c r="D18" s="7"/>
    </row>
    <row r="19" spans="1:4" x14ac:dyDescent="0.3">
      <c r="A19" s="89"/>
      <c r="B19" s="10" t="s">
        <v>18</v>
      </c>
      <c r="C19" s="13">
        <v>100</v>
      </c>
      <c r="D19" s="7"/>
    </row>
    <row r="20" spans="1:4" x14ac:dyDescent="0.3">
      <c r="A20" s="89"/>
      <c r="B20" s="10" t="s">
        <v>19</v>
      </c>
      <c r="C20" s="13">
        <v>12</v>
      </c>
      <c r="D20" s="7"/>
    </row>
    <row r="21" spans="1:4" x14ac:dyDescent="0.3">
      <c r="A21" s="89"/>
      <c r="B21" s="10" t="s">
        <v>110</v>
      </c>
      <c r="C21" s="13">
        <v>2</v>
      </c>
      <c r="D21" s="7"/>
    </row>
    <row r="22" spans="1:4" x14ac:dyDescent="0.3">
      <c r="A22" s="89"/>
      <c r="B22" s="10" t="s">
        <v>21</v>
      </c>
      <c r="C22" s="13">
        <v>2</v>
      </c>
      <c r="D22" s="7"/>
    </row>
    <row r="23" spans="1:4" ht="27.75" x14ac:dyDescent="0.3">
      <c r="A23" s="89"/>
      <c r="B23" s="10" t="s">
        <v>111</v>
      </c>
      <c r="C23" s="13">
        <v>6</v>
      </c>
      <c r="D23" s="7"/>
    </row>
    <row r="24" spans="1:4" x14ac:dyDescent="0.3">
      <c r="A24" s="89"/>
      <c r="B24" s="10" t="s">
        <v>23</v>
      </c>
      <c r="C24" s="13">
        <v>18</v>
      </c>
      <c r="D24" s="7"/>
    </row>
    <row r="25" spans="1:4" x14ac:dyDescent="0.3">
      <c r="A25" s="89"/>
      <c r="B25" s="10" t="s">
        <v>25</v>
      </c>
      <c r="C25" s="13">
        <v>1</v>
      </c>
      <c r="D25" s="7"/>
    </row>
    <row r="26" spans="1:4" x14ac:dyDescent="0.3">
      <c r="A26" s="89"/>
      <c r="B26" s="10" t="s">
        <v>112</v>
      </c>
      <c r="C26" s="13">
        <v>1</v>
      </c>
      <c r="D26" s="7"/>
    </row>
    <row r="27" spans="1:4" x14ac:dyDescent="0.3">
      <c r="A27" s="89"/>
      <c r="B27" s="10" t="s">
        <v>113</v>
      </c>
      <c r="C27" s="13">
        <v>1</v>
      </c>
      <c r="D27" s="7"/>
    </row>
    <row r="28" spans="1:4" x14ac:dyDescent="0.3">
      <c r="A28" s="89"/>
      <c r="B28" s="10" t="s">
        <v>114</v>
      </c>
      <c r="C28" s="13">
        <v>1</v>
      </c>
      <c r="D28" s="7"/>
    </row>
    <row r="29" spans="1:4" x14ac:dyDescent="0.3">
      <c r="A29" s="90"/>
      <c r="B29" s="10" t="s">
        <v>115</v>
      </c>
      <c r="C29" s="13">
        <v>6</v>
      </c>
      <c r="D29" s="7"/>
    </row>
    <row r="30" spans="1:4" x14ac:dyDescent="0.3">
      <c r="A30" s="88" t="s">
        <v>26</v>
      </c>
      <c r="B30" s="14" t="s">
        <v>116</v>
      </c>
      <c r="C30" s="15">
        <v>24</v>
      </c>
      <c r="D30" s="7"/>
    </row>
    <row r="31" spans="1:4" x14ac:dyDescent="0.3">
      <c r="A31" s="89"/>
      <c r="B31" s="14" t="s">
        <v>117</v>
      </c>
      <c r="C31" s="15">
        <v>36</v>
      </c>
      <c r="D31" s="7"/>
    </row>
    <row r="32" spans="1:4" x14ac:dyDescent="0.3">
      <c r="A32" s="89"/>
      <c r="B32" s="14" t="s">
        <v>118</v>
      </c>
      <c r="C32" s="15">
        <v>4</v>
      </c>
      <c r="D32" s="7"/>
    </row>
    <row r="33" spans="1:4" x14ac:dyDescent="0.3">
      <c r="A33" s="89"/>
      <c r="B33" s="4" t="s">
        <v>75</v>
      </c>
      <c r="C33" s="15">
        <v>10</v>
      </c>
      <c r="D33" s="7"/>
    </row>
    <row r="34" spans="1:4" x14ac:dyDescent="0.3">
      <c r="A34" s="90"/>
      <c r="B34" s="14" t="s">
        <v>119</v>
      </c>
      <c r="C34" s="15">
        <v>1</v>
      </c>
      <c r="D34" s="7"/>
    </row>
    <row r="35" spans="1:4" ht="27" x14ac:dyDescent="0.3">
      <c r="A35" s="87" t="s">
        <v>32</v>
      </c>
      <c r="B35" s="4" t="s">
        <v>76</v>
      </c>
      <c r="C35" s="8">
        <v>1</v>
      </c>
      <c r="D35" s="7"/>
    </row>
    <row r="36" spans="1:4" ht="40.5" x14ac:dyDescent="0.3">
      <c r="A36" s="87"/>
      <c r="B36" s="4" t="s">
        <v>120</v>
      </c>
      <c r="C36" s="8">
        <v>2</v>
      </c>
      <c r="D36" s="7"/>
    </row>
    <row r="37" spans="1:4" ht="33" x14ac:dyDescent="0.3">
      <c r="A37" s="87"/>
      <c r="B37" s="110" t="s">
        <v>300</v>
      </c>
      <c r="C37" s="111">
        <v>1</v>
      </c>
      <c r="D37" s="7"/>
    </row>
    <row r="38" spans="1:4" ht="33" x14ac:dyDescent="0.3">
      <c r="A38" s="87"/>
      <c r="B38" s="110" t="s">
        <v>301</v>
      </c>
      <c r="C38" s="111">
        <v>2</v>
      </c>
      <c r="D38" s="7"/>
    </row>
    <row r="39" spans="1:4" ht="27" x14ac:dyDescent="0.3">
      <c r="A39" s="87"/>
      <c r="B39" s="4" t="s">
        <v>121</v>
      </c>
      <c r="C39" s="8">
        <v>1</v>
      </c>
      <c r="D39" s="7"/>
    </row>
    <row r="40" spans="1:4" x14ac:dyDescent="0.3">
      <c r="A40" s="87"/>
      <c r="B40" s="4" t="s">
        <v>37</v>
      </c>
      <c r="C40" s="8">
        <v>1</v>
      </c>
      <c r="D40" s="7"/>
    </row>
    <row r="41" spans="1:4" x14ac:dyDescent="0.3">
      <c r="A41" s="87"/>
      <c r="B41" s="4" t="s">
        <v>38</v>
      </c>
      <c r="C41" s="8">
        <v>1</v>
      </c>
      <c r="D41" s="7"/>
    </row>
    <row r="42" spans="1:4" x14ac:dyDescent="0.3">
      <c r="A42" s="87" t="s">
        <v>42</v>
      </c>
      <c r="B42" s="4" t="s">
        <v>85</v>
      </c>
      <c r="C42" s="8">
        <v>2</v>
      </c>
      <c r="D42" s="7"/>
    </row>
    <row r="43" spans="1:4" x14ac:dyDescent="0.3">
      <c r="A43" s="87"/>
      <c r="B43" s="4" t="s">
        <v>86</v>
      </c>
      <c r="C43" s="8">
        <v>2</v>
      </c>
      <c r="D43" s="7"/>
    </row>
    <row r="44" spans="1:4" x14ac:dyDescent="0.3">
      <c r="A44" s="87" t="s">
        <v>52</v>
      </c>
      <c r="B44" s="4" t="s">
        <v>78</v>
      </c>
      <c r="C44" s="8">
        <v>1</v>
      </c>
      <c r="D44" s="7"/>
    </row>
    <row r="45" spans="1:4" x14ac:dyDescent="0.3">
      <c r="A45" s="87"/>
      <c r="B45" s="4" t="s">
        <v>122</v>
      </c>
      <c r="C45" s="8">
        <v>1</v>
      </c>
      <c r="D45" s="7"/>
    </row>
    <row r="46" spans="1:4" x14ac:dyDescent="0.3">
      <c r="A46" s="87"/>
      <c r="B46" s="4" t="s">
        <v>123</v>
      </c>
      <c r="C46" s="8">
        <v>1</v>
      </c>
      <c r="D46" s="7"/>
    </row>
    <row r="47" spans="1:4" x14ac:dyDescent="0.3">
      <c r="A47" s="70" t="s">
        <v>57</v>
      </c>
      <c r="B47" s="4" t="s">
        <v>58</v>
      </c>
      <c r="C47" s="8">
        <v>20</v>
      </c>
      <c r="D47" s="7"/>
    </row>
    <row r="48" spans="1:4" x14ac:dyDescent="0.3">
      <c r="A48" s="87" t="s">
        <v>59</v>
      </c>
      <c r="B48" s="4" t="s">
        <v>60</v>
      </c>
      <c r="C48" s="8">
        <v>8</v>
      </c>
      <c r="D48" s="7"/>
    </row>
    <row r="49" spans="1:4" x14ac:dyDescent="0.3">
      <c r="A49" s="87"/>
      <c r="B49" s="4" t="s">
        <v>61</v>
      </c>
      <c r="C49" s="8">
        <v>4500</v>
      </c>
      <c r="D49" s="7"/>
    </row>
    <row r="50" spans="1:4" x14ac:dyDescent="0.3">
      <c r="A50" s="87" t="s">
        <v>62</v>
      </c>
      <c r="B50" s="4" t="s">
        <v>63</v>
      </c>
      <c r="C50" s="8">
        <v>3000</v>
      </c>
      <c r="D50" s="7"/>
    </row>
    <row r="51" spans="1:4" x14ac:dyDescent="0.3">
      <c r="A51" s="87"/>
      <c r="B51" s="4" t="s">
        <v>83</v>
      </c>
      <c r="C51" s="8">
        <v>200</v>
      </c>
      <c r="D51" s="7"/>
    </row>
    <row r="52" spans="1:4" x14ac:dyDescent="0.3">
      <c r="A52" s="87"/>
      <c r="B52" s="4" t="s">
        <v>84</v>
      </c>
      <c r="C52" s="8">
        <v>100</v>
      </c>
      <c r="D52" s="7"/>
    </row>
    <row r="53" spans="1:4" x14ac:dyDescent="0.3">
      <c r="A53" s="87"/>
      <c r="B53" s="4" t="s">
        <v>64</v>
      </c>
      <c r="C53" s="8"/>
      <c r="D53" s="7"/>
    </row>
    <row r="54" spans="1:4" x14ac:dyDescent="0.3">
      <c r="A54" s="70" t="s">
        <v>302</v>
      </c>
      <c r="B54" s="4" t="s">
        <v>303</v>
      </c>
      <c r="C54" s="8" t="s">
        <v>65</v>
      </c>
      <c r="D54" s="7"/>
    </row>
    <row r="55" spans="1:4" x14ac:dyDescent="0.3">
      <c r="A55" s="87" t="s">
        <v>304</v>
      </c>
      <c r="B55" s="4" t="s">
        <v>305</v>
      </c>
      <c r="C55" s="8" t="s">
        <v>65</v>
      </c>
      <c r="D55" s="7"/>
    </row>
    <row r="56" spans="1:4" x14ac:dyDescent="0.3">
      <c r="A56" s="87"/>
      <c r="B56" s="4" t="s">
        <v>306</v>
      </c>
      <c r="C56" s="8" t="s">
        <v>65</v>
      </c>
      <c r="D56" s="7"/>
    </row>
    <row r="57" spans="1:4" x14ac:dyDescent="0.3">
      <c r="A57" s="87" t="s">
        <v>307</v>
      </c>
      <c r="B57" s="4" t="s">
        <v>308</v>
      </c>
      <c r="C57" s="8" t="s">
        <v>65</v>
      </c>
      <c r="D57" s="7"/>
    </row>
    <row r="58" spans="1:4" x14ac:dyDescent="0.3">
      <c r="A58" s="87"/>
      <c r="B58" s="4" t="s">
        <v>309</v>
      </c>
      <c r="C58" s="8" t="s">
        <v>65</v>
      </c>
      <c r="D58" s="7"/>
    </row>
    <row r="59" spans="1:4" x14ac:dyDescent="0.3">
      <c r="A59" s="87" t="s">
        <v>310</v>
      </c>
      <c r="B59" s="4" t="s">
        <v>305</v>
      </c>
      <c r="C59" s="8">
        <v>1</v>
      </c>
      <c r="D59" s="7"/>
    </row>
    <row r="60" spans="1:4" x14ac:dyDescent="0.3">
      <c r="A60" s="87"/>
      <c r="B60" s="4" t="s">
        <v>311</v>
      </c>
      <c r="C60" s="8">
        <v>4</v>
      </c>
      <c r="D60" s="7"/>
    </row>
    <row r="61" spans="1:4" x14ac:dyDescent="0.3">
      <c r="A61" s="87"/>
      <c r="B61" s="4" t="s">
        <v>335</v>
      </c>
      <c r="C61" s="8">
        <v>1</v>
      </c>
      <c r="D61" s="7"/>
    </row>
    <row r="62" spans="1:4" x14ac:dyDescent="0.3">
      <c r="A62" s="87"/>
      <c r="B62" s="4" t="s">
        <v>312</v>
      </c>
      <c r="C62" s="8">
        <v>50</v>
      </c>
      <c r="D62" s="7"/>
    </row>
    <row r="63" spans="1:4" x14ac:dyDescent="0.3">
      <c r="A63" s="87" t="s">
        <v>313</v>
      </c>
      <c r="B63" s="4" t="s">
        <v>314</v>
      </c>
      <c r="C63" s="8" t="s">
        <v>65</v>
      </c>
      <c r="D63" s="7"/>
    </row>
    <row r="64" spans="1:4" x14ac:dyDescent="0.3">
      <c r="A64" s="87"/>
      <c r="B64" s="4" t="s">
        <v>315</v>
      </c>
      <c r="C64" s="8" t="s">
        <v>65</v>
      </c>
      <c r="D64" s="7"/>
    </row>
    <row r="65" spans="1:4" x14ac:dyDescent="0.3">
      <c r="A65" s="87"/>
      <c r="B65" s="4" t="s">
        <v>316</v>
      </c>
      <c r="C65" s="8" t="s">
        <v>65</v>
      </c>
      <c r="D65" s="7"/>
    </row>
    <row r="66" spans="1:4" x14ac:dyDescent="0.3">
      <c r="A66" s="87"/>
      <c r="B66" s="4" t="s">
        <v>317</v>
      </c>
      <c r="C66" s="8" t="s">
        <v>65</v>
      </c>
      <c r="D66" s="7"/>
    </row>
    <row r="67" spans="1:4" x14ac:dyDescent="0.3">
      <c r="A67" s="87" t="s">
        <v>318</v>
      </c>
      <c r="B67" s="4" t="s">
        <v>319</v>
      </c>
      <c r="C67" s="8" t="s">
        <v>65</v>
      </c>
      <c r="D67" s="7"/>
    </row>
    <row r="68" spans="1:4" x14ac:dyDescent="0.3">
      <c r="A68" s="87"/>
      <c r="B68" s="4" t="s">
        <v>320</v>
      </c>
      <c r="C68" s="8" t="s">
        <v>65</v>
      </c>
      <c r="D68" s="7"/>
    </row>
    <row r="69" spans="1:4" x14ac:dyDescent="0.3">
      <c r="A69" s="87" t="s">
        <v>321</v>
      </c>
      <c r="B69" s="4" t="s">
        <v>322</v>
      </c>
      <c r="C69" s="9" t="s">
        <v>65</v>
      </c>
      <c r="D69" s="7"/>
    </row>
    <row r="70" spans="1:4" x14ac:dyDescent="0.3">
      <c r="A70" s="87"/>
      <c r="B70" s="4" t="s">
        <v>323</v>
      </c>
      <c r="C70" s="9" t="s">
        <v>65</v>
      </c>
      <c r="D70" s="7"/>
    </row>
    <row r="71" spans="1:4" x14ac:dyDescent="0.3">
      <c r="A71" s="87" t="s">
        <v>87</v>
      </c>
      <c r="B71" s="4" t="s">
        <v>88</v>
      </c>
      <c r="C71" s="9">
        <v>2</v>
      </c>
      <c r="D71" s="7"/>
    </row>
    <row r="72" spans="1:4" x14ac:dyDescent="0.3">
      <c r="A72" s="87"/>
      <c r="B72" s="4" t="s">
        <v>89</v>
      </c>
      <c r="C72" s="9">
        <v>1</v>
      </c>
      <c r="D72" s="7"/>
    </row>
    <row r="73" spans="1:4" x14ac:dyDescent="0.3">
      <c r="A73" s="70" t="s">
        <v>125</v>
      </c>
      <c r="B73" s="4"/>
      <c r="C73" s="9" t="s">
        <v>65</v>
      </c>
      <c r="D73" s="7"/>
    </row>
  </sheetData>
  <mergeCells count="19">
    <mergeCell ref="A71:A72"/>
    <mergeCell ref="A55:A56"/>
    <mergeCell ref="A57:A58"/>
    <mergeCell ref="A59:A62"/>
    <mergeCell ref="A63:A66"/>
    <mergeCell ref="A67:A68"/>
    <mergeCell ref="A69:A70"/>
    <mergeCell ref="A30:A34"/>
    <mergeCell ref="A35:A41"/>
    <mergeCell ref="A42:A43"/>
    <mergeCell ref="A44:A46"/>
    <mergeCell ref="A48:A49"/>
    <mergeCell ref="A50:A53"/>
    <mergeCell ref="A1:C1"/>
    <mergeCell ref="A2:C2"/>
    <mergeCell ref="A4:C4"/>
    <mergeCell ref="A8:A9"/>
    <mergeCell ref="A10:A12"/>
    <mergeCell ref="A13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PROGRAMACION</vt:lpstr>
      <vt:lpstr>Lectura Bando</vt:lpstr>
      <vt:lpstr>Bando Alterno NG</vt:lpstr>
      <vt:lpstr>Semillero Carnaval</vt:lpstr>
      <vt:lpstr>Viernes de Reina</vt:lpstr>
      <vt:lpstr>CSMYR</vt:lpstr>
      <vt:lpstr>Noche de Orquestas</vt:lpstr>
      <vt:lpstr>CoroReyes Infantiles</vt:lpstr>
      <vt:lpstr>Evaluaciones</vt:lpstr>
      <vt:lpstr>Guacherna</vt:lpstr>
      <vt:lpstr>Desfile Niños</vt:lpstr>
      <vt:lpstr>Cororeina de reinas</vt:lpstr>
      <vt:lpstr>Festiorquestas</vt:lpstr>
      <vt:lpstr>Baila en la Calle</vt:lpstr>
      <vt:lpstr>Via 40</vt:lpstr>
      <vt:lpstr>Desfile Rey Momo</vt:lpstr>
      <vt:lpstr>Encuentro Letanias</vt:lpstr>
      <vt:lpstr>Joselito </vt:lpstr>
      <vt:lpstr>Concierto</vt:lpstr>
      <vt:lpstr>'Lectura Bando'!Área_de_impresión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cp:lastPrinted>2016-09-08T19:06:25Z</cp:lastPrinted>
  <dcterms:created xsi:type="dcterms:W3CDTF">2016-09-05T15:05:21Z</dcterms:created>
  <dcterms:modified xsi:type="dcterms:W3CDTF">2017-06-07T21:24:48Z</dcterms:modified>
</cp:coreProperties>
</file>