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 activeTab="3"/>
  </bookViews>
  <sheets>
    <sheet name="Resumen" sheetId="4" r:id="rId1"/>
    <sheet name="Vallas" sheetId="1" r:id="rId2"/>
    <sheet name="Muros" sheetId="2" r:id="rId3"/>
    <sheet name="Malla Eslabonad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8" i="4"/>
  <c r="H28" i="4"/>
  <c r="G28" i="4"/>
  <c r="G28" i="3"/>
  <c r="G28" i="1" l="1"/>
</calcChain>
</file>

<file path=xl/sharedStrings.xml><?xml version="1.0" encoding="utf-8"?>
<sst xmlns="http://schemas.openxmlformats.org/spreadsheetml/2006/main" count="322" uniqueCount="59">
  <si>
    <t>CARNAVAL DE BARRANQUILLA SAS</t>
  </si>
  <si>
    <t xml:space="preserve">RECURSOS A UTILIZAR </t>
  </si>
  <si>
    <t>TEMPORADA CARNAVALERA 2024</t>
  </si>
  <si>
    <t xml:space="preserve">VALLAS 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</si>
  <si>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</si>
  <si>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</si>
  <si>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</si>
  <si>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</si>
  <si>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</si>
  <si>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</si>
  <si>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Enero </t>
  </si>
  <si>
    <t xml:space="preserve">Sabado </t>
  </si>
  <si>
    <t xml:space="preserve">Lactura del Bando </t>
  </si>
  <si>
    <t>Plaza de la Paz</t>
  </si>
  <si>
    <t xml:space="preserve">Viernes </t>
  </si>
  <si>
    <t xml:space="preserve">Sábado </t>
  </si>
  <si>
    <t xml:space="preserve">Domingo </t>
  </si>
  <si>
    <t xml:space="preserve">Febrero </t>
  </si>
  <si>
    <t xml:space="preserve">Guacherna Estercita Forero </t>
  </si>
  <si>
    <t>Carrera 44 con calle 70, hasta la cuchilla del Barrio Abajo</t>
  </si>
  <si>
    <t xml:space="preserve">Palco Guacherna Catedral </t>
  </si>
  <si>
    <t xml:space="preserve">Bando y Coronación Carnaval de Los Niños </t>
  </si>
  <si>
    <t xml:space="preserve">Coronación Reina Popular </t>
  </si>
  <si>
    <t>Plaza de la Paz (por definir)</t>
  </si>
  <si>
    <t xml:space="preserve">Desfile Carnaval de los Niños </t>
  </si>
  <si>
    <t>Carrera 53</t>
  </si>
  <si>
    <t xml:space="preserve">Jueves </t>
  </si>
  <si>
    <t xml:space="preserve">Baila la calle / Noche del Rio  </t>
  </si>
  <si>
    <t xml:space="preserve">Par Vial Carrera 50 </t>
  </si>
  <si>
    <t>Coronacion Reina del Carnaval  y Rey Momo</t>
  </si>
  <si>
    <t>Estadio Romelio Martínez</t>
  </si>
  <si>
    <t xml:space="preserve">Baila la calle / Noche de Orquestas/ </t>
  </si>
  <si>
    <t xml:space="preserve">Batalla de Flores </t>
  </si>
  <si>
    <t>Vía 40</t>
  </si>
  <si>
    <t>Desfile del Rey Momo</t>
  </si>
  <si>
    <t xml:space="preserve">Calle 17 </t>
  </si>
  <si>
    <t>320 m</t>
  </si>
  <si>
    <t>Gran parada de Tradición y Folclor</t>
  </si>
  <si>
    <t xml:space="preserve">Baila la calle / Festival de Orquestas 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</si>
  <si>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</si>
  <si>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</si>
  <si>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</si>
  <si>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</si>
  <si>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 xml:space="preserve">Martes </t>
  </si>
  <si>
    <t xml:space="preserve">Joselito se va con las cenizas </t>
  </si>
  <si>
    <t>Carrera 54 con calle 59, finaliza en Barrio Abajo</t>
  </si>
  <si>
    <t xml:space="preserve">DIRECCION DE OPERACIONES Y LOGISTICA </t>
  </si>
  <si>
    <t xml:space="preserve">Festival Viva la Tradición  Danzas de Relación y Especiales </t>
  </si>
  <si>
    <t xml:space="preserve">Festival Viva la Tradición  Comparsas de Fantasia y Tradición Popular </t>
  </si>
  <si>
    <t>Festival Viva la Tradición  Danzas y Cumbias</t>
  </si>
  <si>
    <t xml:space="preserve">MURO DE CONTENCION </t>
  </si>
  <si>
    <t xml:space="preserve">MALLA ESLABONADA  </t>
  </si>
  <si>
    <t>Mts</t>
  </si>
  <si>
    <t>Cant</t>
  </si>
  <si>
    <t>Disponibilidad</t>
  </si>
  <si>
    <t xml:space="preserve">vr total </t>
  </si>
  <si>
    <t>vr unitario</t>
  </si>
  <si>
    <t>disponibilidad</t>
  </si>
  <si>
    <t>disponibilidd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</si>
</sst>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8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164" fontId="3" fillId="2" borderId="0" xfId="1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8" fontId="3" fillId="2" borderId="2" xfId="0" applyNumberFormat="1" applyFont="1" applyFill="1" applyBorder="1" applyAlignment="1">
      <alignment horizontal="center" vertical="center"/>
    </xf>
    <xf numFmtId="18" fontId="3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XFD1048576"/>
    </sheetView>
  </sheetViews>
  <sheetFormatPr baseColWidth="10" defaultRowHeight="15" x14ac:dyDescent="0.3"/>
  <cols>
    <col min="1" max="1" width="8.85546875" style="1" customWidth="1"/>
    <col min="2" max="2" width="8.42578125" style="23" customWidth="1"/>
    <col min="3" max="3" width="11.5703125" style="23" customWidth="1"/>
    <col min="4" max="4" width="12.140625" style="1" bestFit="1" customWidth="1"/>
    <col min="5" max="5" width="28.28515625" style="1" customWidth="1"/>
    <col min="6" max="6" width="30" style="1" customWidth="1"/>
    <col min="7" max="7" width="15.28515625" style="1" customWidth="1"/>
    <col min="8" max="8" width="16.85546875" style="1" customWidth="1"/>
    <col min="9" max="9" width="18.85546875" style="1" customWidth="1"/>
    <col min="10" max="16384" width="11.42578125" style="1"/>
  </cols>
  <sheetData>
    <row r="1" spans="1:9" ht="16.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6.5" x14ac:dyDescent="0.3">
      <c r="A2" s="34" t="s">
        <v>46</v>
      </c>
      <c r="B2" s="34"/>
      <c r="C2" s="34"/>
      <c r="D2" s="34"/>
      <c r="E2" s="34"/>
      <c r="F2" s="34"/>
      <c r="G2" s="34"/>
      <c r="H2" s="34"/>
      <c r="I2" s="34"/>
    </row>
    <row r="3" spans="1:9" ht="16.5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ht="16.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9" ht="16.5" x14ac:dyDescent="0.3">
      <c r="A5" s="2"/>
      <c r="B5" s="3"/>
      <c r="C5" s="3"/>
      <c r="D5" s="2"/>
      <c r="E5" s="2"/>
      <c r="F5" s="2"/>
    </row>
    <row r="6" spans="1:9" s="4" customFormat="1" ht="44.25" customHeight="1" x14ac:dyDescent="0.2">
      <c r="A6" s="37" t="s">
        <v>2</v>
      </c>
      <c r="B6" s="37"/>
      <c r="C6" s="37"/>
      <c r="D6" s="37"/>
      <c r="E6" s="37"/>
      <c r="F6" s="37"/>
      <c r="G6" s="27" t="s">
        <v>3</v>
      </c>
      <c r="H6" s="27" t="s">
        <v>50</v>
      </c>
      <c r="I6" s="27" t="s">
        <v>51</v>
      </c>
    </row>
    <row r="7" spans="1:9" s="4" customFormat="1" ht="14.25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53</v>
      </c>
      <c r="H7" s="5" t="s">
        <v>52</v>
      </c>
      <c r="I7" s="5" t="s">
        <v>52</v>
      </c>
    </row>
    <row r="8" spans="1:9" ht="16.5" x14ac:dyDescent="0.3">
      <c r="A8" s="6" t="s">
        <v>10</v>
      </c>
      <c r="B8" s="7">
        <v>20</v>
      </c>
      <c r="C8" s="19" t="s">
        <v>11</v>
      </c>
      <c r="D8" s="9">
        <v>0.83333333333333337</v>
      </c>
      <c r="E8" s="10" t="s">
        <v>12</v>
      </c>
      <c r="F8" s="10" t="s">
        <v>13</v>
      </c>
      <c r="G8" s="7">
        <v>1500</v>
      </c>
      <c r="H8" s="7">
        <v>190</v>
      </c>
      <c r="I8" s="7">
        <v>350</v>
      </c>
    </row>
    <row r="9" spans="1:9" ht="49.5" x14ac:dyDescent="0.3">
      <c r="A9" s="11" t="s">
        <v>10</v>
      </c>
      <c r="B9" s="21">
        <v>26</v>
      </c>
      <c r="C9" s="21" t="s">
        <v>14</v>
      </c>
      <c r="D9" s="13">
        <v>0.70833333333333337</v>
      </c>
      <c r="E9" s="14" t="s">
        <v>47</v>
      </c>
      <c r="F9" s="14" t="s">
        <v>13</v>
      </c>
      <c r="G9" s="21">
        <v>500</v>
      </c>
      <c r="H9" s="21">
        <v>60</v>
      </c>
      <c r="I9" s="21">
        <v>320</v>
      </c>
    </row>
    <row r="10" spans="1:9" ht="49.5" x14ac:dyDescent="0.3">
      <c r="A10" s="15" t="s">
        <v>10</v>
      </c>
      <c r="B10" s="21">
        <v>27</v>
      </c>
      <c r="C10" s="16" t="s">
        <v>15</v>
      </c>
      <c r="D10" s="13">
        <v>0.625</v>
      </c>
      <c r="E10" s="14" t="s">
        <v>48</v>
      </c>
      <c r="F10" s="14" t="s">
        <v>13</v>
      </c>
      <c r="G10" s="21">
        <v>500</v>
      </c>
      <c r="H10" s="21">
        <v>60</v>
      </c>
      <c r="I10" s="21">
        <v>320</v>
      </c>
    </row>
    <row r="11" spans="1:9" ht="33" x14ac:dyDescent="0.3">
      <c r="A11" s="17" t="s">
        <v>10</v>
      </c>
      <c r="B11" s="21">
        <v>28</v>
      </c>
      <c r="C11" s="18" t="s">
        <v>16</v>
      </c>
      <c r="D11" s="13">
        <v>0.41666666666666669</v>
      </c>
      <c r="E11" s="14" t="s">
        <v>49</v>
      </c>
      <c r="F11" s="14" t="s">
        <v>13</v>
      </c>
      <c r="G11" s="21">
        <v>500</v>
      </c>
      <c r="H11" s="21">
        <v>60</v>
      </c>
      <c r="I11" s="21">
        <v>320</v>
      </c>
    </row>
    <row r="12" spans="1:9" ht="49.5" x14ac:dyDescent="0.3">
      <c r="A12" s="30" t="s">
        <v>17</v>
      </c>
      <c r="B12" s="35">
        <v>2</v>
      </c>
      <c r="C12" s="30" t="s">
        <v>14</v>
      </c>
      <c r="D12" s="28">
        <v>0.79166666666666663</v>
      </c>
      <c r="E12" s="30" t="s">
        <v>18</v>
      </c>
      <c r="F12" s="10" t="s">
        <v>19</v>
      </c>
      <c r="G12" s="7">
        <v>5400</v>
      </c>
      <c r="H12" s="7">
        <v>270</v>
      </c>
      <c r="I12" s="7">
        <v>450</v>
      </c>
    </row>
    <row r="13" spans="1:9" ht="16.5" x14ac:dyDescent="0.3">
      <c r="A13" s="31"/>
      <c r="B13" s="36"/>
      <c r="C13" s="31"/>
      <c r="D13" s="29"/>
      <c r="E13" s="31"/>
      <c r="F13" s="10" t="s">
        <v>20</v>
      </c>
      <c r="G13" s="7"/>
      <c r="H13" s="7"/>
      <c r="I13" s="7">
        <v>88</v>
      </c>
    </row>
    <row r="14" spans="1:9" ht="33" x14ac:dyDescent="0.3">
      <c r="A14" s="32" t="s">
        <v>17</v>
      </c>
      <c r="B14" s="32">
        <v>3</v>
      </c>
      <c r="C14" s="32" t="s">
        <v>15</v>
      </c>
      <c r="D14" s="13">
        <v>0.66666666666666663</v>
      </c>
      <c r="E14" s="20" t="s">
        <v>21</v>
      </c>
      <c r="F14" s="20" t="s">
        <v>13</v>
      </c>
      <c r="G14" s="33">
        <v>500</v>
      </c>
      <c r="H14" s="33">
        <v>70</v>
      </c>
      <c r="I14" s="33">
        <v>300</v>
      </c>
    </row>
    <row r="15" spans="1:9" ht="33" x14ac:dyDescent="0.3">
      <c r="A15" s="32"/>
      <c r="B15" s="32"/>
      <c r="C15" s="32"/>
      <c r="D15" s="13">
        <v>0.875</v>
      </c>
      <c r="E15" s="10" t="s">
        <v>22</v>
      </c>
      <c r="F15" s="20" t="s">
        <v>23</v>
      </c>
      <c r="G15" s="33"/>
      <c r="H15" s="33"/>
      <c r="I15" s="33"/>
    </row>
    <row r="16" spans="1:9" ht="33" x14ac:dyDescent="0.3">
      <c r="A16" s="19" t="s">
        <v>17</v>
      </c>
      <c r="B16" s="21">
        <v>4</v>
      </c>
      <c r="C16" s="21" t="s">
        <v>16</v>
      </c>
      <c r="D16" s="13">
        <v>0.45833333333333331</v>
      </c>
      <c r="E16" s="20" t="s">
        <v>24</v>
      </c>
      <c r="F16" s="20" t="s">
        <v>25</v>
      </c>
      <c r="G16" s="7">
        <v>3900</v>
      </c>
      <c r="H16" s="7">
        <v>0</v>
      </c>
      <c r="I16" s="7">
        <v>0</v>
      </c>
    </row>
    <row r="17" spans="1:9" ht="33" x14ac:dyDescent="0.3">
      <c r="A17" s="19" t="s">
        <v>17</v>
      </c>
      <c r="B17" s="19">
        <v>8</v>
      </c>
      <c r="C17" s="19" t="s">
        <v>26</v>
      </c>
      <c r="D17" s="13">
        <v>0.70833333333333337</v>
      </c>
      <c r="E17" s="14" t="s">
        <v>27</v>
      </c>
      <c r="F17" s="10" t="s">
        <v>28</v>
      </c>
      <c r="G17" s="7">
        <v>850</v>
      </c>
      <c r="H17" s="7">
        <v>100</v>
      </c>
      <c r="I17" s="7">
        <v>80</v>
      </c>
    </row>
    <row r="18" spans="1:9" ht="33" x14ac:dyDescent="0.3">
      <c r="A18" s="32" t="s">
        <v>17</v>
      </c>
      <c r="B18" s="32">
        <v>9</v>
      </c>
      <c r="C18" s="32" t="s">
        <v>14</v>
      </c>
      <c r="D18" s="13">
        <v>0.83333333333333337</v>
      </c>
      <c r="E18" s="14" t="s">
        <v>29</v>
      </c>
      <c r="F18" s="20" t="s">
        <v>30</v>
      </c>
      <c r="G18" s="7">
        <v>1450</v>
      </c>
      <c r="H18" s="7">
        <v>360</v>
      </c>
      <c r="I18" s="7">
        <v>1400</v>
      </c>
    </row>
    <row r="19" spans="1:9" ht="33" x14ac:dyDescent="0.3">
      <c r="A19" s="32"/>
      <c r="B19" s="32"/>
      <c r="C19" s="32"/>
      <c r="D19" s="13">
        <v>0.70833333333333337</v>
      </c>
      <c r="E19" s="14" t="s">
        <v>31</v>
      </c>
      <c r="F19" s="10" t="s">
        <v>28</v>
      </c>
      <c r="G19" s="7">
        <v>850</v>
      </c>
      <c r="H19" s="7">
        <v>100</v>
      </c>
      <c r="I19" s="7">
        <v>80</v>
      </c>
    </row>
    <row r="20" spans="1:9" ht="28.5" customHeight="1" x14ac:dyDescent="0.3">
      <c r="A20" s="32" t="s">
        <v>17</v>
      </c>
      <c r="B20" s="32">
        <v>10</v>
      </c>
      <c r="C20" s="32" t="s">
        <v>15</v>
      </c>
      <c r="D20" s="13">
        <v>0</v>
      </c>
      <c r="E20" s="14" t="s">
        <v>32</v>
      </c>
      <c r="F20" s="10" t="s">
        <v>33</v>
      </c>
      <c r="G20" s="7">
        <v>6700</v>
      </c>
      <c r="H20" s="7">
        <v>350</v>
      </c>
      <c r="I20" s="7">
        <v>650</v>
      </c>
    </row>
    <row r="21" spans="1:9" ht="16.5" x14ac:dyDescent="0.3">
      <c r="A21" s="32"/>
      <c r="B21" s="32"/>
      <c r="C21" s="32"/>
      <c r="D21" s="13">
        <v>0.58333333333333337</v>
      </c>
      <c r="E21" s="14" t="s">
        <v>34</v>
      </c>
      <c r="F21" s="10" t="s">
        <v>35</v>
      </c>
      <c r="G21" s="7">
        <v>4800</v>
      </c>
      <c r="H21" s="7" t="s">
        <v>36</v>
      </c>
      <c r="I21" s="7">
        <v>0</v>
      </c>
    </row>
    <row r="22" spans="1:9" ht="33" x14ac:dyDescent="0.3">
      <c r="A22" s="32"/>
      <c r="B22" s="32"/>
      <c r="C22" s="32"/>
      <c r="D22" s="13">
        <v>0.70833333333333337</v>
      </c>
      <c r="E22" s="14" t="s">
        <v>31</v>
      </c>
      <c r="F22" s="10" t="s">
        <v>28</v>
      </c>
      <c r="G22" s="7">
        <v>850</v>
      </c>
      <c r="H22" s="7">
        <v>100</v>
      </c>
      <c r="I22" s="7">
        <v>80</v>
      </c>
    </row>
    <row r="23" spans="1:9" ht="33" x14ac:dyDescent="0.3">
      <c r="A23" s="32" t="s">
        <v>17</v>
      </c>
      <c r="B23" s="32">
        <v>11</v>
      </c>
      <c r="C23" s="33" t="s">
        <v>16</v>
      </c>
      <c r="D23" s="13">
        <v>0.54166666666666663</v>
      </c>
      <c r="E23" s="14" t="s">
        <v>37</v>
      </c>
      <c r="F23" s="10" t="s">
        <v>33</v>
      </c>
      <c r="G23" s="7">
        <v>6700</v>
      </c>
      <c r="H23" s="7">
        <v>350</v>
      </c>
      <c r="I23" s="7">
        <v>650</v>
      </c>
    </row>
    <row r="24" spans="1:9" ht="33" x14ac:dyDescent="0.3">
      <c r="A24" s="32"/>
      <c r="B24" s="32"/>
      <c r="C24" s="33"/>
      <c r="D24" s="13">
        <v>0.70833333333333337</v>
      </c>
      <c r="E24" s="14" t="s">
        <v>38</v>
      </c>
      <c r="F24" s="10" t="s">
        <v>28</v>
      </c>
      <c r="G24" s="7">
        <v>850</v>
      </c>
      <c r="H24" s="7">
        <v>100</v>
      </c>
      <c r="I24" s="7">
        <v>80</v>
      </c>
    </row>
    <row r="25" spans="1:9" ht="16.5" x14ac:dyDescent="0.3">
      <c r="A25" s="32"/>
      <c r="B25" s="32"/>
      <c r="C25" s="33"/>
      <c r="D25" s="13">
        <v>0.75</v>
      </c>
      <c r="E25" s="14" t="s">
        <v>39</v>
      </c>
      <c r="F25" s="10" t="s">
        <v>40</v>
      </c>
      <c r="G25" s="7">
        <v>400</v>
      </c>
      <c r="H25" s="7">
        <v>0</v>
      </c>
      <c r="I25" s="7">
        <v>0</v>
      </c>
    </row>
    <row r="26" spans="1:9" ht="33" x14ac:dyDescent="0.3">
      <c r="A26" s="22" t="s">
        <v>17</v>
      </c>
      <c r="B26" s="22">
        <v>12</v>
      </c>
      <c r="C26" s="22" t="s">
        <v>41</v>
      </c>
      <c r="D26" s="13">
        <v>0.54166666666666663</v>
      </c>
      <c r="E26" s="14" t="s">
        <v>42</v>
      </c>
      <c r="F26" s="10" t="s">
        <v>33</v>
      </c>
      <c r="G26" s="7">
        <v>6700</v>
      </c>
      <c r="H26" s="7">
        <v>350</v>
      </c>
      <c r="I26" s="7">
        <v>650</v>
      </c>
    </row>
    <row r="27" spans="1:9" ht="33" x14ac:dyDescent="0.3">
      <c r="A27" s="18" t="s">
        <v>17</v>
      </c>
      <c r="B27" s="18">
        <v>13</v>
      </c>
      <c r="C27" s="18" t="s">
        <v>43</v>
      </c>
      <c r="D27" s="13">
        <v>0.625</v>
      </c>
      <c r="E27" s="14" t="s">
        <v>44</v>
      </c>
      <c r="F27" s="10" t="s">
        <v>45</v>
      </c>
      <c r="G27" s="7">
        <v>200</v>
      </c>
      <c r="H27" s="7">
        <v>0</v>
      </c>
      <c r="I27" s="7">
        <v>0</v>
      </c>
    </row>
    <row r="28" spans="1:9" ht="16.5" x14ac:dyDescent="0.3">
      <c r="G28" s="24">
        <f t="shared" ref="G28:I28" si="0">SUM(G8:G27)</f>
        <v>43150</v>
      </c>
      <c r="H28" s="24">
        <f t="shared" si="0"/>
        <v>2520</v>
      </c>
      <c r="I28" s="24">
        <f t="shared" si="0"/>
        <v>5818</v>
      </c>
    </row>
    <row r="29" spans="1:9" ht="16.5" x14ac:dyDescent="0.3">
      <c r="H29" s="25"/>
      <c r="I29" s="25"/>
    </row>
    <row r="38" spans="7:8" ht="16.5" x14ac:dyDescent="0.3">
      <c r="H38" s="23"/>
    </row>
    <row r="39" spans="7:8" ht="16.5" x14ac:dyDescent="0.3">
      <c r="G39" s="26"/>
      <c r="H39" s="25"/>
    </row>
    <row r="40" spans="7:8" ht="16.5" x14ac:dyDescent="0.3">
      <c r="G40" s="26"/>
      <c r="H40" s="25"/>
    </row>
    <row r="41" spans="7:8" ht="16.5" x14ac:dyDescent="0.3">
      <c r="G41" s="26"/>
      <c r="H41" s="25"/>
    </row>
    <row r="42" spans="7:8" ht="16.5" x14ac:dyDescent="0.3">
      <c r="G42" s="25"/>
    </row>
  </sheetData>
  <mergeCells count="25">
    <mergeCell ref="A23:A25"/>
    <mergeCell ref="B23:B25"/>
    <mergeCell ref="C23:C25"/>
    <mergeCell ref="A18:A19"/>
    <mergeCell ref="B18:B19"/>
    <mergeCell ref="C18:C19"/>
    <mergeCell ref="A20:A22"/>
    <mergeCell ref="B20:B22"/>
    <mergeCell ref="C20:C22"/>
    <mergeCell ref="A14:A15"/>
    <mergeCell ref="B14:B15"/>
    <mergeCell ref="C14:C15"/>
    <mergeCell ref="G14:G15"/>
    <mergeCell ref="H14:H15"/>
    <mergeCell ref="I14:I15"/>
    <mergeCell ref="A1:I1"/>
    <mergeCell ref="A2:I2"/>
    <mergeCell ref="A3:I3"/>
    <mergeCell ref="A4:I4"/>
    <mergeCell ref="A6:F6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4" sqref="G14:G15"/>
    </sheetView>
  </sheetViews>
  <sheetFormatPr baseColWidth="10" defaultRowHeight="16.5" x14ac:dyDescent="0.3"/>
  <cols>
    <col min="1" max="1" width="8.85546875" style="1" customWidth="1"/>
    <col min="2" max="2" width="8.42578125" style="23" customWidth="1"/>
    <col min="3" max="3" width="11.5703125" style="23" customWidth="1"/>
    <col min="4" max="4" width="12.140625" style="1" bestFit="1" customWidth="1"/>
    <col min="5" max="5" width="28.28515625" style="1" customWidth="1"/>
    <col min="6" max="6" width="30" style="1" customWidth="1"/>
    <col min="7" max="7" width="15.28515625" style="1" customWidth="1"/>
    <col min="8" max="8" width="16.85546875" style="1" customWidth="1"/>
    <col min="9" max="10" width="18.85546875" style="1" customWidth="1"/>
    <col min="11" max="16384" width="11.42578125" style="1"/>
  </cols>
  <sheetData>
    <row r="1" spans="1:10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0" x14ac:dyDescent="0.3">
      <c r="A2" s="34" t="s">
        <v>46</v>
      </c>
      <c r="B2" s="34"/>
      <c r="C2" s="34"/>
      <c r="D2" s="34"/>
      <c r="E2" s="34"/>
      <c r="F2" s="34"/>
      <c r="G2" s="34"/>
      <c r="H2" s="34"/>
      <c r="I2" s="34"/>
    </row>
    <row r="3" spans="1:10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10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10" x14ac:dyDescent="0.3">
      <c r="A5" s="2"/>
      <c r="B5" s="3"/>
      <c r="C5" s="3"/>
      <c r="D5" s="2"/>
      <c r="E5" s="2"/>
      <c r="F5" s="2"/>
    </row>
    <row r="6" spans="1:10" s="4" customFormat="1" ht="14.25" x14ac:dyDescent="0.2">
      <c r="A6" s="37" t="s">
        <v>2</v>
      </c>
      <c r="B6" s="37"/>
      <c r="C6" s="37"/>
      <c r="D6" s="37"/>
      <c r="E6" s="37"/>
      <c r="F6" s="37"/>
      <c r="G6" s="38" t="s">
        <v>3</v>
      </c>
      <c r="H6" s="39"/>
      <c r="I6" s="39"/>
      <c r="J6" s="40"/>
    </row>
    <row r="7" spans="1:10" s="4" customFormat="1" ht="14.25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53</v>
      </c>
      <c r="H7" s="5" t="s">
        <v>54</v>
      </c>
      <c r="I7" s="5" t="s">
        <v>56</v>
      </c>
      <c r="J7" s="5" t="s">
        <v>55</v>
      </c>
    </row>
    <row r="8" spans="1:10" x14ac:dyDescent="0.3">
      <c r="A8" s="6" t="s">
        <v>10</v>
      </c>
      <c r="B8" s="7">
        <v>20</v>
      </c>
      <c r="C8" s="8" t="s">
        <v>11</v>
      </c>
      <c r="D8" s="9">
        <v>0.83333333333333337</v>
      </c>
      <c r="E8" s="10" t="s">
        <v>12</v>
      </c>
      <c r="F8" s="10" t="s">
        <v>13</v>
      </c>
      <c r="G8" s="7">
        <v>1500</v>
      </c>
      <c r="H8" s="7"/>
      <c r="I8" s="7"/>
      <c r="J8" s="7"/>
    </row>
    <row r="9" spans="1:10" ht="49.5" x14ac:dyDescent="0.3">
      <c r="A9" s="11" t="s">
        <v>10</v>
      </c>
      <c r="B9" s="12">
        <v>26</v>
      </c>
      <c r="C9" s="12" t="s">
        <v>14</v>
      </c>
      <c r="D9" s="13">
        <v>0.70833333333333337</v>
      </c>
      <c r="E9" s="14" t="s">
        <v>47</v>
      </c>
      <c r="F9" s="14" t="s">
        <v>13</v>
      </c>
      <c r="G9" s="12">
        <v>500</v>
      </c>
      <c r="H9" s="12"/>
      <c r="I9" s="12"/>
      <c r="J9" s="21"/>
    </row>
    <row r="10" spans="1:10" ht="49.5" x14ac:dyDescent="0.3">
      <c r="A10" s="15" t="s">
        <v>10</v>
      </c>
      <c r="B10" s="12">
        <v>27</v>
      </c>
      <c r="C10" s="16" t="s">
        <v>15</v>
      </c>
      <c r="D10" s="13">
        <v>0.625</v>
      </c>
      <c r="E10" s="14" t="s">
        <v>48</v>
      </c>
      <c r="F10" s="14" t="s">
        <v>13</v>
      </c>
      <c r="G10" s="12">
        <v>500</v>
      </c>
      <c r="H10" s="12"/>
      <c r="I10" s="12"/>
      <c r="J10" s="21"/>
    </row>
    <row r="11" spans="1:10" ht="33" x14ac:dyDescent="0.3">
      <c r="A11" s="17" t="s">
        <v>10</v>
      </c>
      <c r="B11" s="12">
        <v>28</v>
      </c>
      <c r="C11" s="18" t="s">
        <v>16</v>
      </c>
      <c r="D11" s="13">
        <v>0.41666666666666669</v>
      </c>
      <c r="E11" s="14" t="s">
        <v>49</v>
      </c>
      <c r="F11" s="14" t="s">
        <v>13</v>
      </c>
      <c r="G11" s="12">
        <v>500</v>
      </c>
      <c r="H11" s="12"/>
      <c r="I11" s="12"/>
      <c r="J11" s="21"/>
    </row>
    <row r="12" spans="1:10" ht="49.5" x14ac:dyDescent="0.3">
      <c r="A12" s="30" t="s">
        <v>17</v>
      </c>
      <c r="B12" s="35">
        <v>2</v>
      </c>
      <c r="C12" s="30" t="s">
        <v>14</v>
      </c>
      <c r="D12" s="28">
        <v>0.79166666666666663</v>
      </c>
      <c r="E12" s="30" t="s">
        <v>18</v>
      </c>
      <c r="F12" s="10" t="s">
        <v>19</v>
      </c>
      <c r="G12" s="7">
        <v>5400</v>
      </c>
      <c r="H12" s="7"/>
      <c r="I12" s="7"/>
      <c r="J12" s="7"/>
    </row>
    <row r="13" spans="1:10" x14ac:dyDescent="0.3">
      <c r="A13" s="31"/>
      <c r="B13" s="36"/>
      <c r="C13" s="31"/>
      <c r="D13" s="29"/>
      <c r="E13" s="31"/>
      <c r="F13" s="10" t="s">
        <v>20</v>
      </c>
      <c r="G13" s="7">
        <v>0</v>
      </c>
      <c r="H13" s="7"/>
      <c r="I13" s="7"/>
      <c r="J13" s="7"/>
    </row>
    <row r="14" spans="1:10" ht="33" x14ac:dyDescent="0.3">
      <c r="A14" s="32" t="s">
        <v>17</v>
      </c>
      <c r="B14" s="32">
        <v>3</v>
      </c>
      <c r="C14" s="32" t="s">
        <v>15</v>
      </c>
      <c r="D14" s="13">
        <v>0.66666666666666663</v>
      </c>
      <c r="E14" s="20" t="s">
        <v>21</v>
      </c>
      <c r="F14" s="20" t="s">
        <v>13</v>
      </c>
      <c r="G14" s="33">
        <v>500</v>
      </c>
      <c r="H14" s="33"/>
      <c r="I14" s="33"/>
      <c r="J14" s="33"/>
    </row>
    <row r="15" spans="1:10" ht="33" x14ac:dyDescent="0.3">
      <c r="A15" s="32"/>
      <c r="B15" s="32"/>
      <c r="C15" s="32"/>
      <c r="D15" s="13">
        <v>0.875</v>
      </c>
      <c r="E15" s="10" t="s">
        <v>22</v>
      </c>
      <c r="F15" s="20" t="s">
        <v>23</v>
      </c>
      <c r="G15" s="33"/>
      <c r="H15" s="33"/>
      <c r="I15" s="33"/>
      <c r="J15" s="33"/>
    </row>
    <row r="16" spans="1:10" ht="33" x14ac:dyDescent="0.3">
      <c r="A16" s="8" t="s">
        <v>17</v>
      </c>
      <c r="B16" s="12">
        <v>4</v>
      </c>
      <c r="C16" s="12" t="s">
        <v>16</v>
      </c>
      <c r="D16" s="13">
        <v>0.45833333333333331</v>
      </c>
      <c r="E16" s="20" t="s">
        <v>24</v>
      </c>
      <c r="F16" s="20" t="s">
        <v>25</v>
      </c>
      <c r="G16" s="7">
        <v>3900</v>
      </c>
      <c r="H16" s="7"/>
      <c r="I16" s="7"/>
      <c r="J16" s="7"/>
    </row>
    <row r="17" spans="1:10" ht="33" x14ac:dyDescent="0.3">
      <c r="A17" s="8" t="s">
        <v>17</v>
      </c>
      <c r="B17" s="8">
        <v>8</v>
      </c>
      <c r="C17" s="8" t="s">
        <v>26</v>
      </c>
      <c r="D17" s="13">
        <v>0.70833333333333337</v>
      </c>
      <c r="E17" s="14" t="s">
        <v>27</v>
      </c>
      <c r="F17" s="10" t="s">
        <v>28</v>
      </c>
      <c r="G17" s="7">
        <v>850</v>
      </c>
      <c r="H17" s="7"/>
      <c r="I17" s="7"/>
      <c r="J17" s="7"/>
    </row>
    <row r="18" spans="1:10" ht="33" x14ac:dyDescent="0.3">
      <c r="A18" s="32" t="s">
        <v>17</v>
      </c>
      <c r="B18" s="32">
        <v>9</v>
      </c>
      <c r="C18" s="32" t="s">
        <v>14</v>
      </c>
      <c r="D18" s="13">
        <v>0.83333333333333337</v>
      </c>
      <c r="E18" s="14" t="s">
        <v>29</v>
      </c>
      <c r="F18" s="20" t="s">
        <v>30</v>
      </c>
      <c r="G18" s="7">
        <v>1450</v>
      </c>
      <c r="H18" s="7"/>
      <c r="I18" s="7"/>
      <c r="J18" s="7"/>
    </row>
    <row r="19" spans="1:10" ht="33" x14ac:dyDescent="0.3">
      <c r="A19" s="32"/>
      <c r="B19" s="32"/>
      <c r="C19" s="32"/>
      <c r="D19" s="13">
        <v>0.70833333333333337</v>
      </c>
      <c r="E19" s="14" t="s">
        <v>31</v>
      </c>
      <c r="F19" s="10" t="s">
        <v>28</v>
      </c>
      <c r="G19" s="7">
        <v>850</v>
      </c>
      <c r="H19" s="7"/>
      <c r="I19" s="7"/>
      <c r="J19" s="7"/>
    </row>
    <row r="20" spans="1:10" ht="28.5" customHeight="1" x14ac:dyDescent="0.3">
      <c r="A20" s="32" t="s">
        <v>17</v>
      </c>
      <c r="B20" s="32">
        <v>10</v>
      </c>
      <c r="C20" s="32" t="s">
        <v>15</v>
      </c>
      <c r="D20" s="13">
        <v>0</v>
      </c>
      <c r="E20" s="14" t="s">
        <v>32</v>
      </c>
      <c r="F20" s="10" t="s">
        <v>33</v>
      </c>
      <c r="G20" s="7">
        <v>6700</v>
      </c>
      <c r="H20" s="7"/>
      <c r="I20" s="7"/>
      <c r="J20" s="7"/>
    </row>
    <row r="21" spans="1:10" x14ac:dyDescent="0.3">
      <c r="A21" s="32"/>
      <c r="B21" s="32"/>
      <c r="C21" s="32"/>
      <c r="D21" s="13">
        <v>0.58333333333333337</v>
      </c>
      <c r="E21" s="14" t="s">
        <v>34</v>
      </c>
      <c r="F21" s="10" t="s">
        <v>35</v>
      </c>
      <c r="G21" s="7">
        <v>4800</v>
      </c>
      <c r="H21" s="7"/>
      <c r="I21" s="7"/>
      <c r="J21" s="7"/>
    </row>
    <row r="22" spans="1:10" ht="33" x14ac:dyDescent="0.3">
      <c r="A22" s="32"/>
      <c r="B22" s="32"/>
      <c r="C22" s="32"/>
      <c r="D22" s="13">
        <v>0.70833333333333337</v>
      </c>
      <c r="E22" s="14" t="s">
        <v>31</v>
      </c>
      <c r="F22" s="10" t="s">
        <v>28</v>
      </c>
      <c r="G22" s="7">
        <v>850</v>
      </c>
      <c r="H22" s="7"/>
      <c r="I22" s="7"/>
      <c r="J22" s="7"/>
    </row>
    <row r="23" spans="1:10" ht="33" x14ac:dyDescent="0.3">
      <c r="A23" s="32" t="s">
        <v>17</v>
      </c>
      <c r="B23" s="32">
        <v>11</v>
      </c>
      <c r="C23" s="33" t="s">
        <v>16</v>
      </c>
      <c r="D23" s="13">
        <v>0.54166666666666663</v>
      </c>
      <c r="E23" s="14" t="s">
        <v>37</v>
      </c>
      <c r="F23" s="10" t="s">
        <v>33</v>
      </c>
      <c r="G23" s="7">
        <v>6700</v>
      </c>
      <c r="H23" s="7"/>
      <c r="I23" s="7"/>
      <c r="J23" s="7"/>
    </row>
    <row r="24" spans="1:10" ht="33" x14ac:dyDescent="0.3">
      <c r="A24" s="32"/>
      <c r="B24" s="32"/>
      <c r="C24" s="33"/>
      <c r="D24" s="13">
        <v>0.70833333333333337</v>
      </c>
      <c r="E24" s="14" t="s">
        <v>38</v>
      </c>
      <c r="F24" s="10" t="s">
        <v>28</v>
      </c>
      <c r="G24" s="7">
        <v>850</v>
      </c>
      <c r="H24" s="7"/>
      <c r="I24" s="7"/>
      <c r="J24" s="7"/>
    </row>
    <row r="25" spans="1:10" x14ac:dyDescent="0.3">
      <c r="A25" s="32"/>
      <c r="B25" s="32"/>
      <c r="C25" s="33"/>
      <c r="D25" s="13">
        <v>0.75</v>
      </c>
      <c r="E25" s="14" t="s">
        <v>39</v>
      </c>
      <c r="F25" s="10" t="s">
        <v>40</v>
      </c>
      <c r="G25" s="7">
        <v>400</v>
      </c>
      <c r="H25" s="7"/>
      <c r="I25" s="7"/>
      <c r="J25" s="7"/>
    </row>
    <row r="26" spans="1:10" ht="33" x14ac:dyDescent="0.3">
      <c r="A26" s="22" t="s">
        <v>17</v>
      </c>
      <c r="B26" s="22">
        <v>12</v>
      </c>
      <c r="C26" s="22" t="s">
        <v>41</v>
      </c>
      <c r="D26" s="13">
        <v>0.54166666666666663</v>
      </c>
      <c r="E26" s="14" t="s">
        <v>42</v>
      </c>
      <c r="F26" s="10" t="s">
        <v>33</v>
      </c>
      <c r="G26" s="7">
        <v>6700</v>
      </c>
      <c r="H26" s="7"/>
      <c r="I26" s="7"/>
      <c r="J26" s="7"/>
    </row>
    <row r="27" spans="1:10" ht="33" x14ac:dyDescent="0.3">
      <c r="A27" s="18" t="s">
        <v>17</v>
      </c>
      <c r="B27" s="18">
        <v>13</v>
      </c>
      <c r="C27" s="18" t="s">
        <v>43</v>
      </c>
      <c r="D27" s="13">
        <v>0.625</v>
      </c>
      <c r="E27" s="14" t="s">
        <v>44</v>
      </c>
      <c r="F27" s="10" t="s">
        <v>45</v>
      </c>
      <c r="G27" s="7">
        <v>200</v>
      </c>
      <c r="H27" s="7"/>
      <c r="I27" s="7"/>
      <c r="J27" s="7"/>
    </row>
    <row r="28" spans="1:10" x14ac:dyDescent="0.3">
      <c r="G28" s="24">
        <f t="shared" ref="G28:I28" si="0">SUM(G8:G27)</f>
        <v>43150</v>
      </c>
      <c r="H28" s="24"/>
      <c r="I28" s="24"/>
      <c r="J28" s="24"/>
    </row>
    <row r="29" spans="1:10" x14ac:dyDescent="0.3">
      <c r="H29" s="25"/>
      <c r="I29" s="25"/>
      <c r="J29" s="25"/>
    </row>
    <row r="38" spans="7:8" x14ac:dyDescent="0.3">
      <c r="H38" s="23"/>
    </row>
    <row r="39" spans="7:8" x14ac:dyDescent="0.3">
      <c r="G39" s="26"/>
      <c r="H39" s="25"/>
    </row>
    <row r="40" spans="7:8" x14ac:dyDescent="0.3">
      <c r="G40" s="26"/>
      <c r="H40" s="25"/>
    </row>
    <row r="41" spans="7:8" x14ac:dyDescent="0.3">
      <c r="G41" s="26"/>
      <c r="H41" s="25"/>
    </row>
    <row r="42" spans="7:8" x14ac:dyDescent="0.3">
      <c r="G42" s="25"/>
    </row>
  </sheetData>
  <mergeCells count="27">
    <mergeCell ref="G14:G15"/>
    <mergeCell ref="H14:H15"/>
    <mergeCell ref="I14:I15"/>
    <mergeCell ref="A6:F6"/>
    <mergeCell ref="J14:J15"/>
    <mergeCell ref="G6:J6"/>
    <mergeCell ref="A1:I1"/>
    <mergeCell ref="A2:I2"/>
    <mergeCell ref="A3:I3"/>
    <mergeCell ref="A4:I4"/>
    <mergeCell ref="A12:A13"/>
    <mergeCell ref="B12:B13"/>
    <mergeCell ref="C12:C13"/>
    <mergeCell ref="D12:D13"/>
    <mergeCell ref="E12:E13"/>
    <mergeCell ref="A23:A25"/>
    <mergeCell ref="B23:B25"/>
    <mergeCell ref="C23:C25"/>
    <mergeCell ref="A18:A19"/>
    <mergeCell ref="B18:B19"/>
    <mergeCell ref="C18:C19"/>
    <mergeCell ref="A20:A22"/>
    <mergeCell ref="B20:B22"/>
    <mergeCell ref="C20:C22"/>
    <mergeCell ref="A14:A15"/>
    <mergeCell ref="B14:B15"/>
    <mergeCell ref="C14:C15"/>
  </mergeCells>
  <pageMargins left="0.7" right="0.7" top="0.75" bottom="0.75" header="0.3" footer="0.3"/>
  <ignoredErrors>
    <ignoredError sqref="G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G28" sqref="G28"/>
    </sheetView>
  </sheetViews>
  <sheetFormatPr baseColWidth="10" defaultRowHeight="16.5" x14ac:dyDescent="0.3"/>
  <cols>
    <col min="1" max="1" width="8.85546875" style="1" customWidth="1"/>
    <col min="2" max="2" width="8.42578125" style="23" customWidth="1"/>
    <col min="3" max="3" width="11.5703125" style="23" customWidth="1"/>
    <col min="4" max="4" width="12.140625" style="1" bestFit="1" customWidth="1"/>
    <col min="5" max="5" width="28.28515625" style="1" customWidth="1"/>
    <col min="6" max="6" width="30" style="1" customWidth="1"/>
    <col min="7" max="9" width="16.85546875" style="1" customWidth="1"/>
    <col min="10" max="10" width="18.85546875" style="1" customWidth="1"/>
    <col min="11" max="16384" width="11.42578125" style="1"/>
  </cols>
  <sheetData>
    <row r="1" spans="1:10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3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3">
      <c r="A5" s="2"/>
      <c r="B5" s="3"/>
      <c r="C5" s="3"/>
      <c r="D5" s="2"/>
      <c r="E5" s="2"/>
      <c r="F5" s="2"/>
    </row>
    <row r="6" spans="1:10" s="4" customFormat="1" ht="14.25" x14ac:dyDescent="0.2">
      <c r="A6" s="37" t="s">
        <v>2</v>
      </c>
      <c r="B6" s="37"/>
      <c r="C6" s="37"/>
      <c r="D6" s="37"/>
      <c r="E6" s="37"/>
      <c r="F6" s="37"/>
      <c r="G6" s="38" t="s">
        <v>50</v>
      </c>
      <c r="H6" s="39"/>
      <c r="I6" s="39"/>
      <c r="J6" s="40"/>
    </row>
    <row r="7" spans="1:10" s="4" customFormat="1" ht="14.25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52</v>
      </c>
      <c r="H7" s="5" t="s">
        <v>57</v>
      </c>
      <c r="I7" s="5" t="s">
        <v>56</v>
      </c>
      <c r="J7" s="5" t="s">
        <v>55</v>
      </c>
    </row>
    <row r="8" spans="1:10" x14ac:dyDescent="0.3">
      <c r="A8" s="6" t="s">
        <v>10</v>
      </c>
      <c r="B8" s="7">
        <v>20</v>
      </c>
      <c r="C8" s="19" t="s">
        <v>11</v>
      </c>
      <c r="D8" s="9">
        <v>0.83333333333333337</v>
      </c>
      <c r="E8" s="10" t="s">
        <v>12</v>
      </c>
      <c r="F8" s="10" t="s">
        <v>13</v>
      </c>
      <c r="G8" s="7">
        <v>190</v>
      </c>
      <c r="H8" s="7"/>
      <c r="I8" s="7"/>
      <c r="J8" s="7"/>
    </row>
    <row r="9" spans="1:10" ht="49.5" x14ac:dyDescent="0.3">
      <c r="A9" s="11" t="s">
        <v>10</v>
      </c>
      <c r="B9" s="21">
        <v>26</v>
      </c>
      <c r="C9" s="21" t="s">
        <v>14</v>
      </c>
      <c r="D9" s="13">
        <v>0.70833333333333337</v>
      </c>
      <c r="E9" s="14" t="s">
        <v>47</v>
      </c>
      <c r="F9" s="14" t="s">
        <v>13</v>
      </c>
      <c r="G9" s="21">
        <v>60</v>
      </c>
      <c r="H9" s="21"/>
      <c r="I9" s="21"/>
      <c r="J9" s="21"/>
    </row>
    <row r="10" spans="1:10" ht="49.5" x14ac:dyDescent="0.3">
      <c r="A10" s="15" t="s">
        <v>10</v>
      </c>
      <c r="B10" s="21">
        <v>27</v>
      </c>
      <c r="C10" s="16" t="s">
        <v>15</v>
      </c>
      <c r="D10" s="13">
        <v>0.625</v>
      </c>
      <c r="E10" s="14" t="s">
        <v>48</v>
      </c>
      <c r="F10" s="14" t="s">
        <v>13</v>
      </c>
      <c r="G10" s="21">
        <v>60</v>
      </c>
      <c r="H10" s="21"/>
      <c r="I10" s="21"/>
      <c r="J10" s="21"/>
    </row>
    <row r="11" spans="1:10" ht="33" x14ac:dyDescent="0.3">
      <c r="A11" s="17" t="s">
        <v>10</v>
      </c>
      <c r="B11" s="21">
        <v>28</v>
      </c>
      <c r="C11" s="18" t="s">
        <v>16</v>
      </c>
      <c r="D11" s="13">
        <v>0.41666666666666669</v>
      </c>
      <c r="E11" s="14" t="s">
        <v>49</v>
      </c>
      <c r="F11" s="14" t="s">
        <v>13</v>
      </c>
      <c r="G11" s="21">
        <v>60</v>
      </c>
      <c r="H11" s="21"/>
      <c r="I11" s="21"/>
      <c r="J11" s="21"/>
    </row>
    <row r="12" spans="1:10" ht="49.5" x14ac:dyDescent="0.3">
      <c r="A12" s="30" t="s">
        <v>17</v>
      </c>
      <c r="B12" s="35">
        <v>2</v>
      </c>
      <c r="C12" s="30" t="s">
        <v>14</v>
      </c>
      <c r="D12" s="28">
        <v>0.79166666666666663</v>
      </c>
      <c r="E12" s="30" t="s">
        <v>18</v>
      </c>
      <c r="F12" s="10" t="s">
        <v>19</v>
      </c>
      <c r="G12" s="7">
        <v>270</v>
      </c>
      <c r="H12" s="7"/>
      <c r="I12" s="7"/>
      <c r="J12" s="7"/>
    </row>
    <row r="13" spans="1:10" x14ac:dyDescent="0.3">
      <c r="A13" s="31"/>
      <c r="B13" s="36"/>
      <c r="C13" s="31"/>
      <c r="D13" s="29"/>
      <c r="E13" s="31"/>
      <c r="F13" s="10" t="s">
        <v>20</v>
      </c>
      <c r="G13" s="7">
        <v>0</v>
      </c>
      <c r="H13" s="7"/>
      <c r="I13" s="7"/>
      <c r="J13" s="7"/>
    </row>
    <row r="14" spans="1:10" ht="33" x14ac:dyDescent="0.3">
      <c r="A14" s="32" t="s">
        <v>17</v>
      </c>
      <c r="B14" s="32">
        <v>3</v>
      </c>
      <c r="C14" s="32" t="s">
        <v>15</v>
      </c>
      <c r="D14" s="13">
        <v>0.66666666666666663</v>
      </c>
      <c r="E14" s="20" t="s">
        <v>21</v>
      </c>
      <c r="F14" s="20" t="s">
        <v>13</v>
      </c>
      <c r="G14" s="33">
        <v>70</v>
      </c>
      <c r="H14" s="33"/>
      <c r="I14" s="33"/>
      <c r="J14" s="33"/>
    </row>
    <row r="15" spans="1:10" ht="33" x14ac:dyDescent="0.3">
      <c r="A15" s="32"/>
      <c r="B15" s="32"/>
      <c r="C15" s="32"/>
      <c r="D15" s="13">
        <v>0.875</v>
      </c>
      <c r="E15" s="10" t="s">
        <v>22</v>
      </c>
      <c r="F15" s="20" t="s">
        <v>23</v>
      </c>
      <c r="G15" s="33"/>
      <c r="H15" s="33"/>
      <c r="I15" s="33"/>
      <c r="J15" s="33"/>
    </row>
    <row r="16" spans="1:10" ht="33" x14ac:dyDescent="0.3">
      <c r="A16" s="19" t="s">
        <v>17</v>
      </c>
      <c r="B16" s="21">
        <v>4</v>
      </c>
      <c r="C16" s="21" t="s">
        <v>16</v>
      </c>
      <c r="D16" s="13">
        <v>0.45833333333333331</v>
      </c>
      <c r="E16" s="20" t="s">
        <v>24</v>
      </c>
      <c r="F16" s="20" t="s">
        <v>25</v>
      </c>
      <c r="G16" s="7">
        <v>0</v>
      </c>
      <c r="H16" s="7"/>
      <c r="I16" s="7"/>
      <c r="J16" s="7"/>
    </row>
    <row r="17" spans="1:10" ht="33" x14ac:dyDescent="0.3">
      <c r="A17" s="19" t="s">
        <v>17</v>
      </c>
      <c r="B17" s="19">
        <v>8</v>
      </c>
      <c r="C17" s="19" t="s">
        <v>26</v>
      </c>
      <c r="D17" s="13">
        <v>0.70833333333333337</v>
      </c>
      <c r="E17" s="14" t="s">
        <v>27</v>
      </c>
      <c r="F17" s="10" t="s">
        <v>28</v>
      </c>
      <c r="G17" s="7">
        <v>100</v>
      </c>
      <c r="H17" s="7"/>
      <c r="I17" s="7"/>
      <c r="J17" s="7"/>
    </row>
    <row r="18" spans="1:10" ht="33" x14ac:dyDescent="0.3">
      <c r="A18" s="32" t="s">
        <v>17</v>
      </c>
      <c r="B18" s="32">
        <v>9</v>
      </c>
      <c r="C18" s="32" t="s">
        <v>14</v>
      </c>
      <c r="D18" s="13">
        <v>0.83333333333333337</v>
      </c>
      <c r="E18" s="14" t="s">
        <v>29</v>
      </c>
      <c r="F18" s="20" t="s">
        <v>30</v>
      </c>
      <c r="G18" s="7">
        <v>360</v>
      </c>
      <c r="H18" s="7"/>
      <c r="I18" s="7"/>
      <c r="J18" s="7"/>
    </row>
    <row r="19" spans="1:10" ht="33" x14ac:dyDescent="0.3">
      <c r="A19" s="32"/>
      <c r="B19" s="32"/>
      <c r="C19" s="32"/>
      <c r="D19" s="13">
        <v>0.70833333333333337</v>
      </c>
      <c r="E19" s="14" t="s">
        <v>31</v>
      </c>
      <c r="F19" s="10" t="s">
        <v>28</v>
      </c>
      <c r="G19" s="7">
        <v>100</v>
      </c>
      <c r="H19" s="7"/>
      <c r="I19" s="7"/>
      <c r="J19" s="7"/>
    </row>
    <row r="20" spans="1:10" ht="28.5" customHeight="1" x14ac:dyDescent="0.3">
      <c r="A20" s="32" t="s">
        <v>17</v>
      </c>
      <c r="B20" s="32">
        <v>10</v>
      </c>
      <c r="C20" s="32" t="s">
        <v>15</v>
      </c>
      <c r="D20" s="13">
        <v>0</v>
      </c>
      <c r="E20" s="14" t="s">
        <v>32</v>
      </c>
      <c r="F20" s="10" t="s">
        <v>33</v>
      </c>
      <c r="G20" s="7">
        <v>350</v>
      </c>
      <c r="H20" s="7"/>
      <c r="I20" s="7"/>
      <c r="J20" s="7"/>
    </row>
    <row r="21" spans="1:10" x14ac:dyDescent="0.3">
      <c r="A21" s="32"/>
      <c r="B21" s="32"/>
      <c r="C21" s="32"/>
      <c r="D21" s="13">
        <v>0.58333333333333337</v>
      </c>
      <c r="E21" s="14" t="s">
        <v>34</v>
      </c>
      <c r="F21" s="10" t="s">
        <v>35</v>
      </c>
      <c r="G21" s="7">
        <v>320</v>
      </c>
      <c r="H21" s="7"/>
      <c r="I21" s="7"/>
      <c r="J21" s="7"/>
    </row>
    <row r="22" spans="1:10" ht="33" x14ac:dyDescent="0.3">
      <c r="A22" s="32"/>
      <c r="B22" s="32"/>
      <c r="C22" s="32"/>
      <c r="D22" s="13">
        <v>0.70833333333333337</v>
      </c>
      <c r="E22" s="14" t="s">
        <v>31</v>
      </c>
      <c r="F22" s="10" t="s">
        <v>28</v>
      </c>
      <c r="G22" s="7">
        <v>100</v>
      </c>
      <c r="H22" s="7"/>
      <c r="I22" s="7"/>
      <c r="J22" s="7"/>
    </row>
    <row r="23" spans="1:10" ht="33" x14ac:dyDescent="0.3">
      <c r="A23" s="32" t="s">
        <v>17</v>
      </c>
      <c r="B23" s="32">
        <v>11</v>
      </c>
      <c r="C23" s="33" t="s">
        <v>16</v>
      </c>
      <c r="D23" s="13">
        <v>0.54166666666666663</v>
      </c>
      <c r="E23" s="14" t="s">
        <v>37</v>
      </c>
      <c r="F23" s="10" t="s">
        <v>33</v>
      </c>
      <c r="G23" s="7">
        <v>350</v>
      </c>
      <c r="H23" s="7"/>
      <c r="I23" s="7"/>
      <c r="J23" s="7"/>
    </row>
    <row r="24" spans="1:10" ht="33" x14ac:dyDescent="0.3">
      <c r="A24" s="32"/>
      <c r="B24" s="32"/>
      <c r="C24" s="33"/>
      <c r="D24" s="13">
        <v>0.70833333333333337</v>
      </c>
      <c r="E24" s="14" t="s">
        <v>38</v>
      </c>
      <c r="F24" s="10" t="s">
        <v>28</v>
      </c>
      <c r="G24" s="7">
        <v>100</v>
      </c>
      <c r="H24" s="7"/>
      <c r="I24" s="7"/>
      <c r="J24" s="7"/>
    </row>
    <row r="25" spans="1:10" x14ac:dyDescent="0.3">
      <c r="A25" s="32"/>
      <c r="B25" s="32"/>
      <c r="C25" s="33"/>
      <c r="D25" s="13">
        <v>0.75</v>
      </c>
      <c r="E25" s="14" t="s">
        <v>39</v>
      </c>
      <c r="F25" s="10" t="s">
        <v>40</v>
      </c>
      <c r="G25" s="7">
        <v>0</v>
      </c>
      <c r="H25" s="7"/>
      <c r="I25" s="7"/>
      <c r="J25" s="7"/>
    </row>
    <row r="26" spans="1:10" ht="33" x14ac:dyDescent="0.3">
      <c r="A26" s="22" t="s">
        <v>17</v>
      </c>
      <c r="B26" s="22">
        <v>12</v>
      </c>
      <c r="C26" s="22" t="s">
        <v>41</v>
      </c>
      <c r="D26" s="13">
        <v>0.54166666666666663</v>
      </c>
      <c r="E26" s="14" t="s">
        <v>42</v>
      </c>
      <c r="F26" s="10" t="s">
        <v>33</v>
      </c>
      <c r="G26" s="7">
        <v>350</v>
      </c>
      <c r="H26" s="7"/>
      <c r="I26" s="7"/>
      <c r="J26" s="7"/>
    </row>
    <row r="27" spans="1:10" ht="33" x14ac:dyDescent="0.3">
      <c r="A27" s="18" t="s">
        <v>17</v>
      </c>
      <c r="B27" s="18">
        <v>13</v>
      </c>
      <c r="C27" s="18" t="s">
        <v>43</v>
      </c>
      <c r="D27" s="13">
        <v>0.625</v>
      </c>
      <c r="E27" s="14" t="s">
        <v>44</v>
      </c>
      <c r="F27" s="10" t="s">
        <v>45</v>
      </c>
      <c r="G27" s="7">
        <v>0</v>
      </c>
      <c r="H27" s="7"/>
      <c r="I27" s="7"/>
      <c r="J27" s="7"/>
    </row>
    <row r="28" spans="1:10" x14ac:dyDescent="0.3">
      <c r="G28" s="41">
        <f>SUM(G8:G27)</f>
        <v>2840</v>
      </c>
      <c r="H28" s="24"/>
      <c r="I28" s="24"/>
      <c r="J28" s="24"/>
    </row>
    <row r="29" spans="1:10" x14ac:dyDescent="0.3">
      <c r="G29" s="25"/>
      <c r="H29" s="25"/>
      <c r="I29" s="25"/>
      <c r="J29" s="25"/>
    </row>
    <row r="38" spans="7:9" x14ac:dyDescent="0.3">
      <c r="G38" s="23"/>
      <c r="H38" s="23"/>
      <c r="I38" s="23"/>
    </row>
    <row r="39" spans="7:9" x14ac:dyDescent="0.3">
      <c r="G39" s="25"/>
      <c r="H39" s="25"/>
      <c r="I39" s="25"/>
    </row>
    <row r="40" spans="7:9" x14ac:dyDescent="0.3">
      <c r="G40" s="25"/>
      <c r="H40" s="25"/>
      <c r="I40" s="25"/>
    </row>
    <row r="41" spans="7:9" x14ac:dyDescent="0.3">
      <c r="G41" s="25"/>
      <c r="H41" s="25"/>
      <c r="I41" s="25"/>
    </row>
  </sheetData>
  <mergeCells count="27">
    <mergeCell ref="A23:A25"/>
    <mergeCell ref="B23:B25"/>
    <mergeCell ref="C23:C25"/>
    <mergeCell ref="G6:J6"/>
    <mergeCell ref="I14:I15"/>
    <mergeCell ref="H14:H15"/>
    <mergeCell ref="A18:A19"/>
    <mergeCell ref="B18:B19"/>
    <mergeCell ref="C18:C19"/>
    <mergeCell ref="A20:A22"/>
    <mergeCell ref="B20:B22"/>
    <mergeCell ref="C20:C22"/>
    <mergeCell ref="A14:A15"/>
    <mergeCell ref="B14:B15"/>
    <mergeCell ref="C14:C15"/>
    <mergeCell ref="G14:G15"/>
    <mergeCell ref="J14:J15"/>
    <mergeCell ref="A1:J1"/>
    <mergeCell ref="A2:J2"/>
    <mergeCell ref="A3:J3"/>
    <mergeCell ref="A4:J4"/>
    <mergeCell ref="A6:F6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37" sqref="J37"/>
    </sheetView>
  </sheetViews>
  <sheetFormatPr baseColWidth="10" defaultRowHeight="16.5" x14ac:dyDescent="0.3"/>
  <cols>
    <col min="1" max="1" width="8.85546875" style="1" customWidth="1"/>
    <col min="2" max="2" width="8.42578125" style="23" customWidth="1"/>
    <col min="3" max="3" width="11.5703125" style="23" customWidth="1"/>
    <col min="4" max="4" width="12.140625" style="1" bestFit="1" customWidth="1"/>
    <col min="5" max="5" width="28.28515625" style="1" customWidth="1"/>
    <col min="6" max="6" width="30" style="1" customWidth="1"/>
    <col min="7" max="10" width="18.85546875" style="1" customWidth="1"/>
    <col min="11" max="16384" width="11.42578125" style="1"/>
  </cols>
  <sheetData>
    <row r="1" spans="1:10" x14ac:dyDescent="0.3">
      <c r="A1" s="34" t="s">
        <v>0</v>
      </c>
      <c r="B1" s="34"/>
      <c r="C1" s="34"/>
      <c r="D1" s="34"/>
      <c r="E1" s="34"/>
      <c r="F1" s="34"/>
      <c r="G1" s="34"/>
    </row>
    <row r="2" spans="1:10" x14ac:dyDescent="0.3">
      <c r="A2" s="34" t="s">
        <v>46</v>
      </c>
      <c r="B2" s="34"/>
      <c r="C2" s="34"/>
      <c r="D2" s="34"/>
      <c r="E2" s="34"/>
      <c r="F2" s="34"/>
      <c r="G2" s="34"/>
    </row>
    <row r="3" spans="1:10" x14ac:dyDescent="0.3">
      <c r="A3" s="34" t="s">
        <v>1</v>
      </c>
      <c r="B3" s="34"/>
      <c r="C3" s="34"/>
      <c r="D3" s="34"/>
      <c r="E3" s="34"/>
      <c r="F3" s="34"/>
      <c r="G3" s="34"/>
    </row>
    <row r="4" spans="1:10" x14ac:dyDescent="0.3">
      <c r="A4" s="34"/>
      <c r="B4" s="34"/>
      <c r="C4" s="34"/>
      <c r="D4" s="34"/>
      <c r="E4" s="34"/>
      <c r="F4" s="34"/>
      <c r="G4" s="34"/>
    </row>
    <row r="5" spans="1:10" x14ac:dyDescent="0.3">
      <c r="A5" s="2"/>
      <c r="B5" s="3"/>
      <c r="C5" s="3"/>
      <c r="D5" s="2"/>
      <c r="E5" s="2"/>
      <c r="F5" s="2"/>
    </row>
    <row r="6" spans="1:10" s="4" customFormat="1" ht="14.25" x14ac:dyDescent="0.2">
      <c r="A6" s="37" t="s">
        <v>2</v>
      </c>
      <c r="B6" s="37"/>
      <c r="C6" s="37"/>
      <c r="D6" s="37"/>
      <c r="E6" s="37"/>
      <c r="F6" s="37"/>
      <c r="G6" s="38" t="s">
        <v>51</v>
      </c>
      <c r="H6" s="39"/>
      <c r="I6" s="39"/>
      <c r="J6" s="40"/>
    </row>
    <row r="7" spans="1:10" s="4" customFormat="1" ht="14.25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52</v>
      </c>
      <c r="H7" s="5" t="s">
        <v>58</v>
      </c>
      <c r="I7" s="5" t="s">
        <v>56</v>
      </c>
      <c r="J7" s="5" t="s">
        <v>55</v>
      </c>
    </row>
    <row r="8" spans="1:10" x14ac:dyDescent="0.3">
      <c r="A8" s="6" t="s">
        <v>10</v>
      </c>
      <c r="B8" s="7">
        <v>20</v>
      </c>
      <c r="C8" s="19" t="s">
        <v>11</v>
      </c>
      <c r="D8" s="9">
        <v>0.83333333333333337</v>
      </c>
      <c r="E8" s="10" t="s">
        <v>12</v>
      </c>
      <c r="F8" s="10" t="s">
        <v>13</v>
      </c>
      <c r="G8" s="7">
        <v>350</v>
      </c>
      <c r="H8" s="7"/>
      <c r="I8" s="7"/>
      <c r="J8" s="7"/>
    </row>
    <row r="9" spans="1:10" ht="49.5" x14ac:dyDescent="0.3">
      <c r="A9" s="11" t="s">
        <v>10</v>
      </c>
      <c r="B9" s="21">
        <v>26</v>
      </c>
      <c r="C9" s="21" t="s">
        <v>14</v>
      </c>
      <c r="D9" s="13">
        <v>0.70833333333333337</v>
      </c>
      <c r="E9" s="14" t="s">
        <v>47</v>
      </c>
      <c r="F9" s="14" t="s">
        <v>13</v>
      </c>
      <c r="G9" s="21">
        <v>320</v>
      </c>
      <c r="H9" s="21"/>
      <c r="I9" s="21"/>
      <c r="J9" s="21"/>
    </row>
    <row r="10" spans="1:10" ht="49.5" x14ac:dyDescent="0.3">
      <c r="A10" s="15" t="s">
        <v>10</v>
      </c>
      <c r="B10" s="21">
        <v>27</v>
      </c>
      <c r="C10" s="16" t="s">
        <v>15</v>
      </c>
      <c r="D10" s="13">
        <v>0.625</v>
      </c>
      <c r="E10" s="14" t="s">
        <v>48</v>
      </c>
      <c r="F10" s="14" t="s">
        <v>13</v>
      </c>
      <c r="G10" s="21">
        <v>320</v>
      </c>
      <c r="H10" s="21"/>
      <c r="I10" s="21"/>
      <c r="J10" s="21"/>
    </row>
    <row r="11" spans="1:10" ht="33" x14ac:dyDescent="0.3">
      <c r="A11" s="17" t="s">
        <v>10</v>
      </c>
      <c r="B11" s="21">
        <v>28</v>
      </c>
      <c r="C11" s="18" t="s">
        <v>16</v>
      </c>
      <c r="D11" s="13">
        <v>0.41666666666666669</v>
      </c>
      <c r="E11" s="14" t="s">
        <v>49</v>
      </c>
      <c r="F11" s="14" t="s">
        <v>13</v>
      </c>
      <c r="G11" s="21">
        <v>320</v>
      </c>
      <c r="H11" s="21"/>
      <c r="I11" s="21"/>
      <c r="J11" s="21"/>
    </row>
    <row r="12" spans="1:10" ht="49.5" x14ac:dyDescent="0.3">
      <c r="A12" s="30" t="s">
        <v>17</v>
      </c>
      <c r="B12" s="35">
        <v>2</v>
      </c>
      <c r="C12" s="30" t="s">
        <v>14</v>
      </c>
      <c r="D12" s="28">
        <v>0.79166666666666663</v>
      </c>
      <c r="E12" s="30" t="s">
        <v>18</v>
      </c>
      <c r="F12" s="10" t="s">
        <v>19</v>
      </c>
      <c r="G12" s="7">
        <v>450</v>
      </c>
      <c r="H12" s="7"/>
      <c r="I12" s="7"/>
      <c r="J12" s="7"/>
    </row>
    <row r="13" spans="1:10" x14ac:dyDescent="0.3">
      <c r="A13" s="31"/>
      <c r="B13" s="36"/>
      <c r="C13" s="31"/>
      <c r="D13" s="29"/>
      <c r="E13" s="31"/>
      <c r="F13" s="10" t="s">
        <v>20</v>
      </c>
      <c r="G13" s="7">
        <v>88</v>
      </c>
      <c r="H13" s="7"/>
      <c r="I13" s="7"/>
      <c r="J13" s="7"/>
    </row>
    <row r="14" spans="1:10" ht="33" x14ac:dyDescent="0.3">
      <c r="A14" s="32" t="s">
        <v>17</v>
      </c>
      <c r="B14" s="32">
        <v>3</v>
      </c>
      <c r="C14" s="32" t="s">
        <v>15</v>
      </c>
      <c r="D14" s="13">
        <v>0.66666666666666663</v>
      </c>
      <c r="E14" s="20" t="s">
        <v>21</v>
      </c>
      <c r="F14" s="20" t="s">
        <v>13</v>
      </c>
      <c r="G14" s="33">
        <v>300</v>
      </c>
      <c r="H14" s="33"/>
      <c r="I14" s="33"/>
      <c r="J14" s="33"/>
    </row>
    <row r="15" spans="1:10" ht="33" x14ac:dyDescent="0.3">
      <c r="A15" s="32"/>
      <c r="B15" s="32"/>
      <c r="C15" s="32"/>
      <c r="D15" s="13">
        <v>0.875</v>
      </c>
      <c r="E15" s="10" t="s">
        <v>22</v>
      </c>
      <c r="F15" s="20" t="s">
        <v>23</v>
      </c>
      <c r="G15" s="33"/>
      <c r="H15" s="33"/>
      <c r="I15" s="33"/>
      <c r="J15" s="33"/>
    </row>
    <row r="16" spans="1:10" ht="33" x14ac:dyDescent="0.3">
      <c r="A16" s="19" t="s">
        <v>17</v>
      </c>
      <c r="B16" s="21">
        <v>4</v>
      </c>
      <c r="C16" s="21" t="s">
        <v>16</v>
      </c>
      <c r="D16" s="13">
        <v>0.45833333333333331</v>
      </c>
      <c r="E16" s="20" t="s">
        <v>24</v>
      </c>
      <c r="F16" s="20" t="s">
        <v>25</v>
      </c>
      <c r="G16" s="7">
        <v>0</v>
      </c>
      <c r="H16" s="7"/>
      <c r="I16" s="7"/>
      <c r="J16" s="7"/>
    </row>
    <row r="17" spans="1:10" ht="33" x14ac:dyDescent="0.3">
      <c r="A17" s="19" t="s">
        <v>17</v>
      </c>
      <c r="B17" s="19">
        <v>8</v>
      </c>
      <c r="C17" s="19" t="s">
        <v>26</v>
      </c>
      <c r="D17" s="13">
        <v>0.70833333333333337</v>
      </c>
      <c r="E17" s="14" t="s">
        <v>27</v>
      </c>
      <c r="F17" s="10" t="s">
        <v>28</v>
      </c>
      <c r="G17" s="7">
        <v>80</v>
      </c>
      <c r="H17" s="7"/>
      <c r="I17" s="7"/>
      <c r="J17" s="7"/>
    </row>
    <row r="18" spans="1:10" ht="33" x14ac:dyDescent="0.3">
      <c r="A18" s="32" t="s">
        <v>17</v>
      </c>
      <c r="B18" s="32">
        <v>9</v>
      </c>
      <c r="C18" s="32" t="s">
        <v>14</v>
      </c>
      <c r="D18" s="13">
        <v>0.83333333333333337</v>
      </c>
      <c r="E18" s="14" t="s">
        <v>29</v>
      </c>
      <c r="F18" s="20" t="s">
        <v>30</v>
      </c>
      <c r="G18" s="7">
        <v>1400</v>
      </c>
      <c r="H18" s="7"/>
      <c r="I18" s="7"/>
      <c r="J18" s="7"/>
    </row>
    <row r="19" spans="1:10" ht="33" x14ac:dyDescent="0.3">
      <c r="A19" s="32"/>
      <c r="B19" s="32"/>
      <c r="C19" s="32"/>
      <c r="D19" s="13">
        <v>0.70833333333333337</v>
      </c>
      <c r="E19" s="14" t="s">
        <v>31</v>
      </c>
      <c r="F19" s="10" t="s">
        <v>28</v>
      </c>
      <c r="G19" s="7">
        <v>80</v>
      </c>
      <c r="H19" s="7"/>
      <c r="I19" s="7"/>
      <c r="J19" s="7"/>
    </row>
    <row r="20" spans="1:10" ht="28.5" customHeight="1" x14ac:dyDescent="0.3">
      <c r="A20" s="32" t="s">
        <v>17</v>
      </c>
      <c r="B20" s="32">
        <v>10</v>
      </c>
      <c r="C20" s="32" t="s">
        <v>15</v>
      </c>
      <c r="D20" s="13">
        <v>0</v>
      </c>
      <c r="E20" s="14" t="s">
        <v>32</v>
      </c>
      <c r="F20" s="10" t="s">
        <v>33</v>
      </c>
      <c r="G20" s="7">
        <v>650</v>
      </c>
      <c r="H20" s="7"/>
      <c r="I20" s="7"/>
      <c r="J20" s="7"/>
    </row>
    <row r="21" spans="1:10" x14ac:dyDescent="0.3">
      <c r="A21" s="32"/>
      <c r="B21" s="32"/>
      <c r="C21" s="32"/>
      <c r="D21" s="13">
        <v>0.58333333333333337</v>
      </c>
      <c r="E21" s="14" t="s">
        <v>34</v>
      </c>
      <c r="F21" s="10" t="s">
        <v>35</v>
      </c>
      <c r="G21" s="7">
        <v>0</v>
      </c>
      <c r="H21" s="7"/>
      <c r="I21" s="7"/>
      <c r="J21" s="7"/>
    </row>
    <row r="22" spans="1:10" ht="33" x14ac:dyDescent="0.3">
      <c r="A22" s="32"/>
      <c r="B22" s="32"/>
      <c r="C22" s="32"/>
      <c r="D22" s="13">
        <v>0.70833333333333337</v>
      </c>
      <c r="E22" s="14" t="s">
        <v>31</v>
      </c>
      <c r="F22" s="10" t="s">
        <v>28</v>
      </c>
      <c r="G22" s="7">
        <v>80</v>
      </c>
      <c r="H22" s="7"/>
      <c r="I22" s="7"/>
      <c r="J22" s="7"/>
    </row>
    <row r="23" spans="1:10" ht="33" x14ac:dyDescent="0.3">
      <c r="A23" s="32" t="s">
        <v>17</v>
      </c>
      <c r="B23" s="32">
        <v>11</v>
      </c>
      <c r="C23" s="33" t="s">
        <v>16</v>
      </c>
      <c r="D23" s="13">
        <v>0.54166666666666663</v>
      </c>
      <c r="E23" s="14" t="s">
        <v>37</v>
      </c>
      <c r="F23" s="10" t="s">
        <v>33</v>
      </c>
      <c r="G23" s="7">
        <v>650</v>
      </c>
      <c r="H23" s="7"/>
      <c r="I23" s="7"/>
      <c r="J23" s="7"/>
    </row>
    <row r="24" spans="1:10" ht="33" x14ac:dyDescent="0.3">
      <c r="A24" s="32"/>
      <c r="B24" s="32"/>
      <c r="C24" s="33"/>
      <c r="D24" s="13">
        <v>0.70833333333333337</v>
      </c>
      <c r="E24" s="14" t="s">
        <v>38</v>
      </c>
      <c r="F24" s="10" t="s">
        <v>28</v>
      </c>
      <c r="G24" s="7">
        <v>80</v>
      </c>
      <c r="H24" s="7"/>
      <c r="I24" s="7"/>
      <c r="J24" s="7"/>
    </row>
    <row r="25" spans="1:10" x14ac:dyDescent="0.3">
      <c r="A25" s="32"/>
      <c r="B25" s="32"/>
      <c r="C25" s="33"/>
      <c r="D25" s="13">
        <v>0.75</v>
      </c>
      <c r="E25" s="14" t="s">
        <v>39</v>
      </c>
      <c r="F25" s="10" t="s">
        <v>40</v>
      </c>
      <c r="G25" s="7">
        <v>0</v>
      </c>
      <c r="H25" s="7"/>
      <c r="I25" s="7"/>
      <c r="J25" s="7"/>
    </row>
    <row r="26" spans="1:10" ht="33" x14ac:dyDescent="0.3">
      <c r="A26" s="22" t="s">
        <v>17</v>
      </c>
      <c r="B26" s="22">
        <v>12</v>
      </c>
      <c r="C26" s="22" t="s">
        <v>41</v>
      </c>
      <c r="D26" s="13">
        <v>0.54166666666666663</v>
      </c>
      <c r="E26" s="14" t="s">
        <v>42</v>
      </c>
      <c r="F26" s="10" t="s">
        <v>33</v>
      </c>
      <c r="G26" s="7">
        <v>650</v>
      </c>
      <c r="H26" s="7"/>
      <c r="I26" s="7"/>
      <c r="J26" s="7"/>
    </row>
    <row r="27" spans="1:10" ht="33" x14ac:dyDescent="0.3">
      <c r="A27" s="18" t="s">
        <v>17</v>
      </c>
      <c r="B27" s="18">
        <v>13</v>
      </c>
      <c r="C27" s="18" t="s">
        <v>43</v>
      </c>
      <c r="D27" s="13">
        <v>0.625</v>
      </c>
      <c r="E27" s="14" t="s">
        <v>44</v>
      </c>
      <c r="F27" s="10" t="s">
        <v>45</v>
      </c>
      <c r="G27" s="7">
        <v>0</v>
      </c>
      <c r="H27" s="7"/>
      <c r="I27" s="7"/>
      <c r="J27" s="7"/>
    </row>
    <row r="28" spans="1:10" x14ac:dyDescent="0.3">
      <c r="G28" s="24">
        <f t="shared" ref="G28" si="0">SUM(G8:G27)</f>
        <v>5818</v>
      </c>
      <c r="H28" s="24"/>
      <c r="I28" s="24"/>
      <c r="J28" s="24"/>
    </row>
    <row r="29" spans="1:10" x14ac:dyDescent="0.3">
      <c r="G29" s="25"/>
      <c r="H29" s="25"/>
      <c r="I29" s="25"/>
      <c r="J29" s="25"/>
    </row>
  </sheetData>
  <mergeCells count="27">
    <mergeCell ref="G6:J6"/>
    <mergeCell ref="A23:A25"/>
    <mergeCell ref="B23:B25"/>
    <mergeCell ref="C23:C25"/>
    <mergeCell ref="H14:H15"/>
    <mergeCell ref="I14:I15"/>
    <mergeCell ref="J14:J15"/>
    <mergeCell ref="A18:A19"/>
    <mergeCell ref="B18:B19"/>
    <mergeCell ref="C18:C19"/>
    <mergeCell ref="A20:A22"/>
    <mergeCell ref="B20:B22"/>
    <mergeCell ref="C20:C22"/>
    <mergeCell ref="A14:A15"/>
    <mergeCell ref="B14:B15"/>
    <mergeCell ref="C14:C15"/>
    <mergeCell ref="G14:G15"/>
    <mergeCell ref="A1:G1"/>
    <mergeCell ref="A2:G2"/>
    <mergeCell ref="A3:G3"/>
    <mergeCell ref="A4:G4"/>
    <mergeCell ref="A6:F6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Vallas</vt:lpstr>
      <vt:lpstr>Muros</vt:lpstr>
      <vt:lpstr>Malla Eslabonada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2023-09-02T15:11:47Z</dcterms:created>
  <dcterms:modified xsi:type="dcterms:W3CDTF">2023-09-08T15:52:00Z</dcterms:modified>
</cp:coreProperties>
</file>