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Carnaval SAS\Administrativa\Procesos 2024\Invitaciones\"/>
    </mc:Choice>
  </mc:AlternateContent>
  <bookViews>
    <workbookView xWindow="0" yWindow="0" windowWidth="21600" windowHeight="9135" activeTab="7"/>
  </bookViews>
  <sheets>
    <sheet name="Palcos" sheetId="1" r:id="rId1"/>
    <sheet name="Minipalcos" sheetId="2" r:id="rId2"/>
    <sheet name="Carrozas" sheetId="3" r:id="rId3"/>
    <sheet name="Tarimas" sheetId="4" r:id="rId4"/>
    <sheet name="PMT" sheetId="5" r:id="rId5"/>
    <sheet name="montacargas" sheetId="6" r:id="rId6"/>
    <sheet name="Traileres" sheetId="7" r:id="rId7"/>
    <sheet name="Eventos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8" l="1"/>
  <c r="C37" i="8"/>
</calcChain>
</file>

<file path=xl/sharedStrings.xml><?xml version="1.0" encoding="utf-8"?>
<sst xmlns="http://schemas.openxmlformats.org/spreadsheetml/2006/main" count="305" uniqueCount="131">
  <si>
    <t>Referencia</t>
  </si>
  <si>
    <t>Descripcion</t>
  </si>
  <si>
    <t>Cant</t>
  </si>
  <si>
    <t>OBSERVACION</t>
  </si>
  <si>
    <t>CARROZAS</t>
  </si>
  <si>
    <t>Aviso de marca para Carrozas en Batalla de Flores a kikopack de 110*50 cms</t>
  </si>
  <si>
    <t>No incluye instalacion</t>
  </si>
  <si>
    <t>Señalizacion Palcos</t>
  </si>
  <si>
    <t>Incluye instalacion sobre los baños ecologicos</t>
  </si>
  <si>
    <t>Incluye instalacion con zuchos plasticos</t>
  </si>
  <si>
    <t>Incluye instalacion sobre cerramientos metalicos</t>
  </si>
  <si>
    <t>SUBTOTAL</t>
  </si>
  <si>
    <t>Incluye instalacion</t>
  </si>
  <si>
    <t>Batalla de flores</t>
  </si>
  <si>
    <t>Valla Bodega Banner de 120*60 cms</t>
  </si>
  <si>
    <t>Valla Traileres Traidos en Banner de 120*60 cms</t>
  </si>
  <si>
    <t>IVA</t>
  </si>
  <si>
    <t>TOTAL</t>
  </si>
  <si>
    <t></t>
  </si>
  <si>
    <t>Minipalcos</t>
  </si>
  <si>
    <t>Numeracion minipalcos aviso kikopack de 45*50 cms</t>
  </si>
  <si>
    <t>BODEGA</t>
  </si>
  <si>
    <t xml:space="preserve">No incluye instalacion </t>
  </si>
  <si>
    <t>incluye instalacion</t>
  </si>
  <si>
    <t xml:space="preserve"> Impresión e instalación banner  Ref alcaldia cenefa de 600x60 cms </t>
  </si>
  <si>
    <t>Con perforacion en las 4 esquinas, No incluye instalacion</t>
  </si>
  <si>
    <t>Tarima</t>
  </si>
  <si>
    <t xml:space="preserve">Incluye instalacion </t>
  </si>
  <si>
    <t>PMT</t>
  </si>
  <si>
    <t>incluye instalacion y desinstalacion durante varios días incluyendo viernes y martes de carnaval  </t>
  </si>
  <si>
    <t xml:space="preserve">Montacargas </t>
  </si>
  <si>
    <t xml:space="preserve">Incluye instalacion sobre estrcturas metalicas </t>
  </si>
  <si>
    <t>Trailers</t>
  </si>
  <si>
    <t xml:space="preserve">Guacherna Alcaldia 24 mts * 1 mts banner </t>
  </si>
  <si>
    <t>Pasacalles en lona banner de 13 onzas de 860CMx90CM ref: flujo y contraflujo, microprerforado</t>
  </si>
  <si>
    <t>Impresión para trailer: 2 AVISOS 300CM X 100CM KIKOPACK  - BANNER, 2 LONAS LATERALES DE 660CMX180CM  - BANNER
1 LONA FONDO 270CMX250CM - BANNER, 1 LONA FRONTAL 270CMX150CM  - BANNER</t>
  </si>
  <si>
    <r>
      <t xml:space="preserve">Recomendaciones de seguridad </t>
    </r>
    <r>
      <rPr>
        <b/>
        <sz val="10"/>
        <color rgb="FF000000"/>
        <rFont val="Century Gothic"/>
        <family val="2"/>
      </rPr>
      <t>vinilo</t>
    </r>
    <r>
      <rPr>
        <sz val="10"/>
        <color rgb="FF000000"/>
        <rFont val="Century Gothic"/>
        <family val="2"/>
      </rPr>
      <t xml:space="preserve">  ADHESIVO de 60*120 cms incluye instalacion</t>
    </r>
  </si>
  <si>
    <t>Recomendaciones de seguridad minipalcos  60*85 cms. Banner con perforacion y ojetes.</t>
  </si>
  <si>
    <t>Recomendaciones de seguridad minipalcos  90*190 cms. Banner con perforacion y ojetes.</t>
  </si>
  <si>
    <t>Aviso nombre de palcos 12*1.10 mts - banner MICROPERFORADO.</t>
  </si>
  <si>
    <t xml:space="preserve">Lista de precios palcos vinilo sobre mdf de 60*120 cms. </t>
  </si>
  <si>
    <t>Podio Carroza Batalla de Flores  aviso en kikopack de 80*26 cms, CON OJETES.</t>
  </si>
  <si>
    <t>CARROZAS NIÑOS</t>
  </si>
  <si>
    <t>Aviso de marca para Carrozas en DESFILES NIÑOS a kikopack de 110*50 cms</t>
  </si>
  <si>
    <t>Podio Carroza DESFILES NIÑOS aviso en kikopack de 80*26 cms, CON OJETES.</t>
  </si>
  <si>
    <t>Tarima VIP Via 40 Alcaldia / Gobernacion faldon banner  55,66 mts *1,40 mts</t>
  </si>
  <si>
    <t xml:space="preserve">Tarima VIP Via 40 Alcaldia / Gobernacion Cenefa banner  46,36 mts * 0,70 mts </t>
  </si>
  <si>
    <t>Impresión de montacarga: 2 banners laterales de 310*150 cms y 1 banner frontal de 240*300 cms, entamborado, MICROPERFARADO EN AREA VISUAL DEL MONTACARGA.</t>
  </si>
  <si>
    <t>Aviso baños en Vinilo adhesivo 40*40 (83 ref hombre y 92 ref mujer)</t>
  </si>
  <si>
    <t>Aviso entrada /Salida adhesivo de 80*40 cms (27 entrada + 42 salida)</t>
  </si>
  <si>
    <t>STICKER silleteria 9*9 cms c/u IMPRESIÓN (floorgraphic)</t>
  </si>
  <si>
    <t>GRADERÍAS, tamaño CARTA, STICKER IMPRESIÓN (FLOORGRAPHIC)</t>
  </si>
  <si>
    <t>FILAS PALCOS tamaño CARTA_STICKER IMPRESIÓN (FLOORGRAPHIC)</t>
  </si>
  <si>
    <t xml:space="preserve">CANTIDAD </t>
  </si>
  <si>
    <t xml:space="preserve">SEÑALIZACION INTERNA </t>
  </si>
  <si>
    <t xml:space="preserve">MEDIDA </t>
  </si>
  <si>
    <t xml:space="preserve">MATERIAL </t>
  </si>
  <si>
    <t xml:space="preserve">ACCESO  GRAMILLA </t>
  </si>
  <si>
    <t xml:space="preserve">70 X 50 </t>
  </si>
  <si>
    <t>PVC FUERTE, Con perforacion en las 4 esquinas, No incluye instalacion</t>
  </si>
  <si>
    <t xml:space="preserve">ACCESO  GRUPOS FOLCLORICOS </t>
  </si>
  <si>
    <t xml:space="preserve">ACCESO  MUSICOS  Y ARTISTAS </t>
  </si>
  <si>
    <t xml:space="preserve">ACCESO  A PALCOS </t>
  </si>
  <si>
    <t xml:space="preserve">ACCESO PALCOS ALFOMBRA ROJA </t>
  </si>
  <si>
    <t xml:space="preserve">ACCESO PALCOS INSTITUCIONALES </t>
  </si>
  <si>
    <t>ACCESO PALCOS PLATINO</t>
  </si>
  <si>
    <t xml:space="preserve">ACCESO PALCOS ORO </t>
  </si>
  <si>
    <t xml:space="preserve">ACCESO PALCOS PLATA </t>
  </si>
  <si>
    <t>ACCESO PALCOS BRONCE</t>
  </si>
  <si>
    <t xml:space="preserve">ACCESO  PATROCINADORES </t>
  </si>
  <si>
    <t xml:space="preserve">ACCESO  PRODUCCIÓN  </t>
  </si>
  <si>
    <t xml:space="preserve">ACCESO  PUBLICO GENERAL </t>
  </si>
  <si>
    <t>ACCESO  V.I.P</t>
  </si>
  <si>
    <t xml:space="preserve">ACCESO  VENDEDORES </t>
  </si>
  <si>
    <t xml:space="preserve">BAÑOS DE PRODUCCION </t>
  </si>
  <si>
    <t xml:space="preserve">CAMERINO HOMBRES  </t>
  </si>
  <si>
    <t xml:space="preserve">CAMERINO MUJERES </t>
  </si>
  <si>
    <t xml:space="preserve">CAMERINO MUSICOS </t>
  </si>
  <si>
    <t>CAMERINO PRODUCCION</t>
  </si>
  <si>
    <t>CAMERINO ARTISTA _______________</t>
  </si>
  <si>
    <t xml:space="preserve">CAMERINO REINA  DEL CARNAVAL </t>
  </si>
  <si>
    <t>CAMERINO REY MOMO</t>
  </si>
  <si>
    <t>CAMERINO REYES  INFANTILES</t>
  </si>
  <si>
    <t xml:space="preserve">CAMERINOS REINAS DE REINAS </t>
  </si>
  <si>
    <t xml:space="preserve">COMITÉ EVALUADOR </t>
  </si>
  <si>
    <t>HIDRATACIÓN Y REFRIGERIOS</t>
  </si>
  <si>
    <t>ZONA DE PRODUCCION</t>
  </si>
  <si>
    <t xml:space="preserve">ZONA VIP </t>
  </si>
  <si>
    <t xml:space="preserve">TOTAL </t>
  </si>
  <si>
    <t xml:space="preserve">SEÑALIZACION EXTERNA  DE EVENTOS </t>
  </si>
  <si>
    <t xml:space="preserve">SEÑALIZACION EXTERNA </t>
  </si>
  <si>
    <t>INGRESO ARTISTAS</t>
  </si>
  <si>
    <t>2 X 1.20</t>
  </si>
  <si>
    <t xml:space="preserve">INGRESO ARTISTAS Y PRODUCCION </t>
  </si>
  <si>
    <t xml:space="preserve">INGRESO GRAMILLA </t>
  </si>
  <si>
    <t xml:space="preserve">INGRESO GRUPOS FOLCLORICOS </t>
  </si>
  <si>
    <t xml:space="preserve">INGRESO INVITADOS          </t>
  </si>
  <si>
    <t xml:space="preserve">INGRESO PALCOS </t>
  </si>
  <si>
    <t xml:space="preserve">INGRESO PATROCINADORES </t>
  </si>
  <si>
    <t>INGRESO PRODUCCION</t>
  </si>
  <si>
    <t>INGRESO MOVILIDAD REDUCIDA</t>
  </si>
  <si>
    <t>INGRESO ZONA PRENSA</t>
  </si>
  <si>
    <t xml:space="preserve">INGRESO SILLETERIA VIP </t>
  </si>
  <si>
    <t>INGRESO VIP                                                              BLOQUES A,B,C,F,G,H,K,L,M,P,Q,R</t>
  </si>
  <si>
    <t>INGRESO VIP                                                          BLOQUES D,E,I,J,N,O,S,T</t>
  </si>
  <si>
    <t xml:space="preserve">PELIGRO ALTO VOLTAJE                                   PLANTAS ELECTRICAS </t>
  </si>
  <si>
    <t>PMU (PUESTO DE MANDO UNIFICADO)</t>
  </si>
  <si>
    <t>PUNTO DE ENCUENTRO</t>
  </si>
  <si>
    <t xml:space="preserve">INGRESO TRIBUNA ORIENTAL </t>
  </si>
  <si>
    <t xml:space="preserve">INGRESO TRIBUNA OCCIDENTAL </t>
  </si>
  <si>
    <t xml:space="preserve">INGRESO TRIBUNA NORTE </t>
  </si>
  <si>
    <t xml:space="preserve">SALIDA DE EMERGENCIA </t>
  </si>
  <si>
    <t xml:space="preserve">SALIDA </t>
  </si>
  <si>
    <t xml:space="preserve">ZONA DE  BAÑOS </t>
  </si>
  <si>
    <t>ZONA DE ESPERA GRUPOS FOLCLORICOS</t>
  </si>
  <si>
    <t xml:space="preserve">ZONA DE AMBULANCIAS </t>
  </si>
  <si>
    <t>IMPRESIÓN GRAN FORMATO PARA SEÑALIZACION PALCOS, TARIMAS Y MINIPALCOS EN VIA 40</t>
  </si>
  <si>
    <t>vr unitario</t>
  </si>
  <si>
    <t xml:space="preserve">vr total </t>
  </si>
  <si>
    <t xml:space="preserve">IMPRESIÓN CARROZAS </t>
  </si>
  <si>
    <t>VR UNIT</t>
  </si>
  <si>
    <t xml:space="preserve">VR TOTAL </t>
  </si>
  <si>
    <t>IMPRESIÓN SEÑALIZACION TARIMA  ALCALDIA</t>
  </si>
  <si>
    <t>IMPRESIÓN PMT VIA 40</t>
  </si>
  <si>
    <t xml:space="preserve">IMPRESIÓN GRAN FORMATO TRAILERS </t>
  </si>
  <si>
    <t>VR UNI</t>
  </si>
  <si>
    <t>IMPRESIÓN GRAN FORMATO MONTACARGAS</t>
  </si>
  <si>
    <t xml:space="preserve">IMPRESIÓN SEÑALIZACION EVENTOS </t>
  </si>
  <si>
    <t xml:space="preserve">SEÑALIZACION INTERNA  DE EVENTOS EN LAMINA PVC </t>
  </si>
  <si>
    <t>VR UNT</t>
  </si>
  <si>
    <t>Banner con ojetes, no incluye instalacion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</si>
</sst>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\ * #,##0_-;\-&quot;$&quot;\ * #,##0_-;_-&quot;$&quot;\ * &quot;-&quot;_-;_-@_-"/>
    <numFmt numFmtId="164" formatCode="_-[$$-240A]\ * #,##0_-;\-[$$-240A]\ * #,##0_-;_-[$$-240A]\ * &quot;-&quot;??_-;_-@_-"/>
  </numFmts>
  <fonts count="9">
    <font>
      <sz val="11"/>
      <color theme="1"/>
      <name val="Calibri"/>
      <family val="2"/>
      <scheme val="minor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sz val="11"/>
      <color rgb="FF002060"/>
      <name val="Century Gothic"/>
      <family val="2"/>
    </font>
    <font>
      <sz val="12"/>
      <color rgb="FF201F1E"/>
      <name val="ControlIcons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5" fillId="0" borderId="0" applyFont="0" applyFill="0" applyBorder="0" applyAlignment="0" applyProtection="0"/>
  </cellStyleXfs>
  <cellXfs count="48">
    <xf numFmtId="0" fontId="0" fillId="0" borderId="0" xfId="0"/>
    <xf numFmtId="0" fontId="6" fillId="2" borderId="0" xfId="0" applyFont="1" applyFill="1"/>
    <xf numFmtId="0" fontId="6" fillId="2" borderId="2" xfId="0" applyFont="1" applyFill="1" applyBorder="1"/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 applyAlignment="1">
      <alignment vertical="center" wrapText="1"/>
    </xf>
    <xf numFmtId="42" fontId="1" fillId="2" borderId="0" xfId="1" applyFont="1" applyFill="1" applyAlignment="1">
      <alignment vertical="center" wrapText="1"/>
    </xf>
    <xf numFmtId="42" fontId="1" fillId="2" borderId="0" xfId="0" applyNumberFormat="1" applyFont="1" applyFill="1" applyAlignment="1">
      <alignment vertical="center" wrapText="1"/>
    </xf>
    <xf numFmtId="0" fontId="7" fillId="2" borderId="0" xfId="0" applyFont="1" applyFill="1"/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right" vertical="center" wrapText="1"/>
    </xf>
    <xf numFmtId="42" fontId="1" fillId="2" borderId="2" xfId="1" applyFont="1" applyFill="1" applyBorder="1" applyAlignment="1">
      <alignment vertical="center" wrapText="1"/>
    </xf>
    <xf numFmtId="164" fontId="1" fillId="2" borderId="2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2" borderId="2" xfId="0" applyFill="1" applyBorder="1"/>
    <xf numFmtId="0" fontId="0" fillId="2" borderId="0" xfId="0" applyFill="1" applyBorder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0" fontId="8" fillId="2" borderId="0" xfId="0" applyFont="1" applyFill="1"/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/>
  </sheetViews>
  <sheetFormatPr baseColWidth="10" defaultRowHeight="15"/>
  <cols>
    <col min="1" max="1" width="15" style="7" customWidth="1"/>
    <col min="2" max="2" width="26.28515625" style="7" customWidth="1"/>
    <col min="3" max="3" width="5.42578125" style="7" bestFit="1" customWidth="1"/>
    <col min="4" max="4" width="24.28515625" style="7" customWidth="1"/>
    <col min="5" max="5" width="11.42578125" style="7"/>
    <col min="6" max="6" width="14.42578125" style="7" bestFit="1" customWidth="1"/>
    <col min="7" max="16384" width="11.42578125" style="7"/>
  </cols>
  <sheetData>
    <row r="1" spans="1:6">
      <c r="A1" s="11" t="s">
        <v>116</v>
      </c>
    </row>
    <row r="5" spans="1:6">
      <c r="A5" s="14" t="s">
        <v>0</v>
      </c>
      <c r="B5" s="14" t="s">
        <v>1</v>
      </c>
      <c r="C5" s="14" t="s">
        <v>2</v>
      </c>
      <c r="D5" s="14" t="s">
        <v>3</v>
      </c>
      <c r="E5" s="14" t="s">
        <v>117</v>
      </c>
      <c r="F5" s="14" t="s">
        <v>118</v>
      </c>
    </row>
    <row r="6" spans="1:6" ht="40.5">
      <c r="A6" s="15" t="s">
        <v>7</v>
      </c>
      <c r="B6" s="15" t="s">
        <v>48</v>
      </c>
      <c r="C6" s="16">
        <v>175</v>
      </c>
      <c r="D6" s="15" t="s">
        <v>8</v>
      </c>
      <c r="E6" s="17"/>
      <c r="F6" s="18"/>
    </row>
    <row r="7" spans="1:6" ht="40.5">
      <c r="A7" s="15" t="s">
        <v>7</v>
      </c>
      <c r="B7" s="19" t="s">
        <v>39</v>
      </c>
      <c r="C7" s="16">
        <v>28</v>
      </c>
      <c r="D7" s="15" t="s">
        <v>12</v>
      </c>
      <c r="E7" s="17"/>
      <c r="F7" s="18"/>
    </row>
    <row r="8" spans="1:6" ht="40.5">
      <c r="A8" s="15" t="s">
        <v>7</v>
      </c>
      <c r="B8" s="15" t="s">
        <v>49</v>
      </c>
      <c r="C8" s="16">
        <v>69</v>
      </c>
      <c r="D8" s="15" t="s">
        <v>27</v>
      </c>
      <c r="E8" s="17"/>
      <c r="F8" s="18"/>
    </row>
    <row r="9" spans="1:6" ht="40.5">
      <c r="A9" s="15" t="s">
        <v>7</v>
      </c>
      <c r="B9" s="15" t="s">
        <v>40</v>
      </c>
      <c r="C9" s="16">
        <v>19</v>
      </c>
      <c r="D9" s="15" t="s">
        <v>9</v>
      </c>
      <c r="E9" s="17"/>
      <c r="F9" s="18"/>
    </row>
    <row r="10" spans="1:6" ht="40.5">
      <c r="A10" s="15" t="s">
        <v>7</v>
      </c>
      <c r="B10" s="15" t="s">
        <v>50</v>
      </c>
      <c r="C10" s="16">
        <v>3928</v>
      </c>
      <c r="D10" s="15" t="s">
        <v>22</v>
      </c>
      <c r="E10" s="17"/>
      <c r="F10" s="18"/>
    </row>
    <row r="11" spans="1:6" ht="40.5">
      <c r="A11" s="15" t="s">
        <v>7</v>
      </c>
      <c r="B11" s="15" t="s">
        <v>51</v>
      </c>
      <c r="C11" s="16">
        <v>14</v>
      </c>
      <c r="D11" s="15" t="s">
        <v>22</v>
      </c>
      <c r="E11" s="17"/>
      <c r="F11" s="18"/>
    </row>
    <row r="12" spans="1:6" ht="40.5">
      <c r="A12" s="15" t="s">
        <v>7</v>
      </c>
      <c r="B12" s="15" t="s">
        <v>52</v>
      </c>
      <c r="C12" s="16">
        <v>80</v>
      </c>
      <c r="D12" s="15" t="s">
        <v>22</v>
      </c>
      <c r="E12" s="17"/>
      <c r="F12" s="18"/>
    </row>
    <row r="13" spans="1:6" ht="54">
      <c r="A13" s="15" t="s">
        <v>7</v>
      </c>
      <c r="B13" s="15" t="s">
        <v>36</v>
      </c>
      <c r="C13" s="16">
        <v>29</v>
      </c>
      <c r="D13" s="15" t="s">
        <v>10</v>
      </c>
      <c r="E13" s="17"/>
      <c r="F13" s="18"/>
    </row>
    <row r="14" spans="1:6">
      <c r="A14" s="20"/>
      <c r="B14" s="20" t="s">
        <v>11</v>
      </c>
      <c r="C14" s="20"/>
      <c r="D14" s="20"/>
      <c r="E14" s="20"/>
      <c r="F14" s="21"/>
    </row>
    <row r="15" spans="1:6">
      <c r="A15" s="22" t="s">
        <v>21</v>
      </c>
      <c r="B15" s="22"/>
      <c r="C15" s="15"/>
      <c r="D15" s="15"/>
      <c r="E15" s="15"/>
      <c r="F15" s="15"/>
    </row>
    <row r="16" spans="1:6" ht="27">
      <c r="A16" s="15" t="s">
        <v>13</v>
      </c>
      <c r="B16" s="15" t="s">
        <v>14</v>
      </c>
      <c r="C16" s="16">
        <v>1</v>
      </c>
      <c r="D16" s="15" t="s">
        <v>6</v>
      </c>
      <c r="E16" s="17"/>
      <c r="F16" s="18"/>
    </row>
    <row r="17" spans="1:6" ht="27">
      <c r="A17" s="15" t="s">
        <v>13</v>
      </c>
      <c r="B17" s="15" t="s">
        <v>15</v>
      </c>
      <c r="C17" s="16">
        <v>1</v>
      </c>
      <c r="D17" s="15" t="s">
        <v>6</v>
      </c>
      <c r="E17" s="17"/>
      <c r="F17" s="18"/>
    </row>
    <row r="18" spans="1:6">
      <c r="A18" s="20"/>
      <c r="B18" s="20" t="s">
        <v>11</v>
      </c>
      <c r="C18" s="20"/>
      <c r="D18" s="20"/>
      <c r="E18" s="20"/>
      <c r="F18" s="21"/>
    </row>
    <row r="19" spans="1:6">
      <c r="A19" s="15"/>
      <c r="B19" s="15"/>
      <c r="C19" s="15"/>
      <c r="D19" s="15"/>
      <c r="E19" s="15"/>
      <c r="F19" s="15"/>
    </row>
    <row r="20" spans="1:6">
      <c r="A20" s="8"/>
      <c r="B20" s="8"/>
      <c r="C20" s="8"/>
      <c r="D20" s="8"/>
      <c r="E20" s="8"/>
      <c r="F20" s="8"/>
    </row>
    <row r="21" spans="1:6">
      <c r="A21" s="8"/>
      <c r="B21" s="8"/>
      <c r="C21" s="8"/>
      <c r="D21" s="8" t="s">
        <v>11</v>
      </c>
      <c r="E21" s="8"/>
      <c r="F21" s="9"/>
    </row>
    <row r="22" spans="1:6">
      <c r="A22" s="8"/>
      <c r="B22" s="8"/>
      <c r="C22" s="8"/>
      <c r="D22" s="8" t="s">
        <v>16</v>
      </c>
      <c r="E22" s="8"/>
      <c r="F22" s="10"/>
    </row>
    <row r="23" spans="1:6">
      <c r="A23" s="8"/>
      <c r="B23" s="8"/>
      <c r="C23" s="8"/>
      <c r="D23" s="8" t="s">
        <v>17</v>
      </c>
      <c r="E23" s="8"/>
      <c r="F23" s="9"/>
    </row>
  </sheetData>
  <mergeCells count="1">
    <mergeCell ref="A15:B15"/>
  </mergeCells>
  <pageMargins left="0.7" right="0.7" top="0.75" bottom="0.75" header="0.3" footer="0.3"/>
  <pageSetup paperSize="9" scale="68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/>
  </sheetViews>
  <sheetFormatPr baseColWidth="10" defaultRowHeight="15"/>
  <cols>
    <col min="1" max="1" width="17.5703125" style="7" customWidth="1"/>
    <col min="2" max="2" width="22.5703125" style="7" customWidth="1"/>
    <col min="3" max="3" width="8" style="7" customWidth="1"/>
    <col min="4" max="4" width="16.5703125" style="7" customWidth="1"/>
    <col min="5" max="5" width="11.42578125" style="7"/>
    <col min="6" max="6" width="13.140625" style="7" customWidth="1"/>
    <col min="7" max="16384" width="11.42578125" style="7"/>
  </cols>
  <sheetData>
    <row r="1" spans="1:6">
      <c r="A1" s="11" t="s">
        <v>116</v>
      </c>
    </row>
    <row r="3" spans="1:6" ht="16.5">
      <c r="A3" s="23"/>
    </row>
    <row r="4" spans="1:6" ht="16.5">
      <c r="A4" s="23"/>
    </row>
    <row r="5" spans="1:6">
      <c r="A5" s="24" t="s">
        <v>18</v>
      </c>
    </row>
    <row r="6" spans="1:6">
      <c r="A6" s="8"/>
      <c r="B6" s="8"/>
      <c r="C6" s="8"/>
      <c r="D6" s="8"/>
    </row>
    <row r="7" spans="1:6">
      <c r="A7" s="14" t="s">
        <v>0</v>
      </c>
      <c r="B7" s="14" t="s">
        <v>1</v>
      </c>
      <c r="C7" s="14" t="s">
        <v>2</v>
      </c>
      <c r="D7" s="14" t="s">
        <v>3</v>
      </c>
      <c r="E7" s="14" t="s">
        <v>117</v>
      </c>
      <c r="F7" s="14" t="s">
        <v>118</v>
      </c>
    </row>
    <row r="8" spans="1:6" ht="67.5">
      <c r="A8" s="15" t="s">
        <v>19</v>
      </c>
      <c r="B8" s="15" t="s">
        <v>37</v>
      </c>
      <c r="C8" s="19">
        <v>30</v>
      </c>
      <c r="D8" s="15" t="s">
        <v>25</v>
      </c>
      <c r="E8" s="25"/>
      <c r="F8" s="25"/>
    </row>
    <row r="9" spans="1:6" ht="67.5">
      <c r="A9" s="15" t="s">
        <v>19</v>
      </c>
      <c r="B9" s="15" t="s">
        <v>38</v>
      </c>
      <c r="C9" s="19">
        <v>10</v>
      </c>
      <c r="D9" s="15" t="s">
        <v>25</v>
      </c>
      <c r="E9" s="25"/>
      <c r="F9" s="25"/>
    </row>
    <row r="10" spans="1:6" ht="67.5">
      <c r="A10" s="15" t="s">
        <v>19</v>
      </c>
      <c r="B10" s="15" t="s">
        <v>20</v>
      </c>
      <c r="C10" s="19">
        <v>80</v>
      </c>
      <c r="D10" s="15" t="s">
        <v>25</v>
      </c>
      <c r="E10" s="25"/>
      <c r="F10" s="25"/>
    </row>
    <row r="11" spans="1:6" ht="54">
      <c r="A11" s="15" t="s">
        <v>19</v>
      </c>
      <c r="B11" s="15" t="s">
        <v>24</v>
      </c>
      <c r="C11" s="19">
        <v>5</v>
      </c>
      <c r="D11" s="15" t="s">
        <v>23</v>
      </c>
      <c r="E11" s="15"/>
      <c r="F11" s="25"/>
    </row>
    <row r="12" spans="1:6">
      <c r="A12" s="13"/>
      <c r="B12" s="13" t="s">
        <v>11</v>
      </c>
      <c r="C12" s="13"/>
      <c r="D12" s="13"/>
      <c r="E12" s="26"/>
      <c r="F12" s="26"/>
    </row>
    <row r="13" spans="1:6">
      <c r="A13" s="12"/>
      <c r="B13" s="12"/>
      <c r="C13" s="12"/>
      <c r="D13" s="12"/>
      <c r="E13" s="26"/>
      <c r="F13" s="2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F1"/>
    </sheetView>
  </sheetViews>
  <sheetFormatPr baseColWidth="10" defaultRowHeight="15"/>
  <cols>
    <col min="1" max="1" width="11.42578125" style="7"/>
    <col min="2" max="2" width="21.85546875" style="7" customWidth="1"/>
    <col min="3" max="3" width="5.42578125" style="7" bestFit="1" customWidth="1"/>
    <col min="4" max="4" width="14.5703125" style="7" customWidth="1"/>
    <col min="5" max="16384" width="11.42578125" style="7"/>
  </cols>
  <sheetData>
    <row r="1" spans="1:6">
      <c r="A1" s="28" t="s">
        <v>119</v>
      </c>
      <c r="B1" s="28"/>
      <c r="C1" s="28"/>
      <c r="D1" s="28"/>
      <c r="E1" s="28"/>
      <c r="F1" s="28"/>
    </row>
    <row r="2" spans="1:6">
      <c r="A2" s="27"/>
      <c r="B2" s="27"/>
      <c r="C2" s="27"/>
      <c r="D2" s="27"/>
      <c r="E2" s="27"/>
      <c r="F2" s="27"/>
    </row>
    <row r="3" spans="1:6">
      <c r="A3" s="27"/>
      <c r="B3" s="27"/>
      <c r="C3" s="27"/>
      <c r="D3" s="27"/>
      <c r="E3" s="27"/>
      <c r="F3" s="27"/>
    </row>
    <row r="4" spans="1:6">
      <c r="A4" s="11"/>
    </row>
    <row r="5" spans="1:6">
      <c r="A5" s="11"/>
    </row>
    <row r="6" spans="1:6">
      <c r="A6" s="14" t="s">
        <v>0</v>
      </c>
      <c r="B6" s="14" t="s">
        <v>1</v>
      </c>
      <c r="C6" s="14" t="s">
        <v>2</v>
      </c>
      <c r="D6" s="14" t="s">
        <v>3</v>
      </c>
      <c r="E6" s="14" t="s">
        <v>120</v>
      </c>
      <c r="F6" s="14" t="s">
        <v>121</v>
      </c>
    </row>
    <row r="7" spans="1:6" ht="54">
      <c r="A7" s="15" t="s">
        <v>4</v>
      </c>
      <c r="B7" s="15" t="s">
        <v>5</v>
      </c>
      <c r="C7" s="16">
        <v>20</v>
      </c>
      <c r="D7" s="15" t="s">
        <v>6</v>
      </c>
      <c r="E7" s="25"/>
      <c r="F7" s="25"/>
    </row>
    <row r="8" spans="1:6" ht="54">
      <c r="A8" s="15" t="s">
        <v>4</v>
      </c>
      <c r="B8" s="15" t="s">
        <v>41</v>
      </c>
      <c r="C8" s="16">
        <v>20</v>
      </c>
      <c r="D8" s="15" t="s">
        <v>6</v>
      </c>
      <c r="E8" s="25"/>
      <c r="F8" s="25"/>
    </row>
    <row r="9" spans="1:6" ht="54">
      <c r="A9" s="15" t="s">
        <v>42</v>
      </c>
      <c r="B9" s="15" t="s">
        <v>43</v>
      </c>
      <c r="C9" s="16">
        <v>5</v>
      </c>
      <c r="D9" s="15" t="s">
        <v>6</v>
      </c>
      <c r="E9" s="25"/>
      <c r="F9" s="25"/>
    </row>
    <row r="10" spans="1:6" ht="54">
      <c r="A10" s="15" t="s">
        <v>42</v>
      </c>
      <c r="B10" s="15" t="s">
        <v>44</v>
      </c>
      <c r="C10" s="16">
        <v>5</v>
      </c>
      <c r="D10" s="15" t="s">
        <v>6</v>
      </c>
      <c r="E10" s="25"/>
      <c r="F10" s="25"/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B1" workbookViewId="0">
      <selection activeCell="B1" sqref="B1:G1"/>
    </sheetView>
  </sheetViews>
  <sheetFormatPr baseColWidth="10" defaultRowHeight="15"/>
  <cols>
    <col min="1" max="1" width="28.5703125" style="7" customWidth="1"/>
    <col min="2" max="2" width="75.140625" style="7" customWidth="1"/>
    <col min="3" max="3" width="12.28515625" style="7" customWidth="1"/>
    <col min="4" max="4" width="20.140625" style="7" customWidth="1"/>
    <col min="5" max="16384" width="11.42578125" style="7"/>
  </cols>
  <sheetData>
    <row r="1" spans="1:7">
      <c r="B1" s="28" t="s">
        <v>122</v>
      </c>
      <c r="C1" s="28"/>
      <c r="D1" s="28"/>
      <c r="E1" s="28"/>
      <c r="F1" s="28"/>
      <c r="G1" s="28"/>
    </row>
    <row r="6" spans="1:7" ht="15.75" thickBot="1"/>
    <row r="7" spans="1:7" ht="15.75" thickBot="1">
      <c r="A7" s="29" t="s">
        <v>0</v>
      </c>
      <c r="B7" s="14" t="s">
        <v>1</v>
      </c>
      <c r="C7" s="14" t="s">
        <v>2</v>
      </c>
      <c r="D7" s="14" t="s">
        <v>3</v>
      </c>
      <c r="E7" s="14" t="s">
        <v>120</v>
      </c>
      <c r="F7" s="14" t="s">
        <v>121</v>
      </c>
    </row>
    <row r="8" spans="1:7" s="1" customFormat="1" ht="13.5">
      <c r="A8" s="30" t="s">
        <v>26</v>
      </c>
      <c r="B8" s="2" t="s">
        <v>33</v>
      </c>
      <c r="C8" s="2">
        <v>1</v>
      </c>
      <c r="D8" s="32" t="s">
        <v>27</v>
      </c>
      <c r="E8" s="2"/>
      <c r="F8" s="2"/>
    </row>
    <row r="9" spans="1:7" s="1" customFormat="1" ht="13.5">
      <c r="A9" s="31" t="s">
        <v>26</v>
      </c>
      <c r="B9" s="2" t="s">
        <v>45</v>
      </c>
      <c r="C9" s="2">
        <v>1</v>
      </c>
      <c r="D9" s="32" t="s">
        <v>27</v>
      </c>
      <c r="E9" s="2"/>
      <c r="F9" s="2"/>
    </row>
    <row r="10" spans="1:7" s="1" customFormat="1" ht="13.5">
      <c r="A10" s="31" t="s">
        <v>26</v>
      </c>
      <c r="B10" s="2" t="s">
        <v>46</v>
      </c>
      <c r="C10" s="2">
        <v>1</v>
      </c>
      <c r="D10" s="32" t="s">
        <v>27</v>
      </c>
      <c r="E10" s="2"/>
      <c r="F10" s="2"/>
    </row>
  </sheetData>
  <mergeCells count="1">
    <mergeCell ref="B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sqref="A1:XFD1"/>
    </sheetView>
  </sheetViews>
  <sheetFormatPr baseColWidth="10" defaultRowHeight="15"/>
  <cols>
    <col min="1" max="1" width="11.42578125" style="7"/>
    <col min="2" max="2" width="47.28515625" style="7" customWidth="1"/>
    <col min="3" max="3" width="5.42578125" style="7" bestFit="1" customWidth="1"/>
    <col min="4" max="4" width="31.5703125" style="7" customWidth="1"/>
    <col min="5" max="5" width="14.28515625" style="7" customWidth="1"/>
    <col min="6" max="16384" width="11.42578125" style="7"/>
  </cols>
  <sheetData>
    <row r="1" spans="1:6">
      <c r="A1" s="28" t="s">
        <v>123</v>
      </c>
      <c r="B1" s="28"/>
      <c r="C1" s="28"/>
      <c r="D1" s="28"/>
      <c r="E1" s="28"/>
      <c r="F1" s="28"/>
    </row>
    <row r="2" spans="1:6">
      <c r="A2" s="27"/>
      <c r="B2" s="27"/>
      <c r="C2" s="27"/>
      <c r="D2" s="27"/>
      <c r="E2" s="27"/>
      <c r="F2" s="27"/>
    </row>
    <row r="3" spans="1:6">
      <c r="A3" s="27"/>
      <c r="B3" s="27"/>
      <c r="C3" s="27"/>
      <c r="D3" s="27"/>
      <c r="E3" s="27"/>
      <c r="F3" s="27"/>
    </row>
    <row r="5" spans="1:6">
      <c r="A5" s="14" t="s">
        <v>0</v>
      </c>
      <c r="B5" s="14" t="s">
        <v>1</v>
      </c>
      <c r="C5" s="14" t="s">
        <v>2</v>
      </c>
      <c r="D5" s="14" t="s">
        <v>3</v>
      </c>
      <c r="E5" s="14" t="s">
        <v>120</v>
      </c>
      <c r="F5" s="14" t="s">
        <v>121</v>
      </c>
    </row>
    <row r="6" spans="1:6" s="1" customFormat="1" ht="67.5">
      <c r="A6" s="6" t="s">
        <v>28</v>
      </c>
      <c r="B6" s="6" t="s">
        <v>34</v>
      </c>
      <c r="C6" s="5">
        <v>6</v>
      </c>
      <c r="D6" s="6" t="s">
        <v>29</v>
      </c>
      <c r="E6" s="5"/>
      <c r="F6" s="5"/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A2" sqref="A2"/>
    </sheetView>
  </sheetViews>
  <sheetFormatPr baseColWidth="10" defaultRowHeight="15"/>
  <cols>
    <col min="1" max="1" width="16.140625" style="7" customWidth="1"/>
    <col min="2" max="2" width="42" style="7" customWidth="1"/>
    <col min="3" max="3" width="11.42578125" style="7"/>
    <col min="4" max="4" width="22.5703125" style="7" customWidth="1"/>
    <col min="5" max="16384" width="11.42578125" style="7"/>
  </cols>
  <sheetData>
    <row r="1" spans="1:6">
      <c r="A1" s="28" t="s">
        <v>126</v>
      </c>
      <c r="B1" s="28"/>
      <c r="C1" s="28"/>
      <c r="D1" s="28"/>
      <c r="E1" s="28"/>
      <c r="F1" s="28"/>
    </row>
    <row r="3" spans="1:6">
      <c r="A3" s="14" t="s">
        <v>0</v>
      </c>
      <c r="B3" s="14" t="s">
        <v>1</v>
      </c>
      <c r="C3" s="14" t="s">
        <v>2</v>
      </c>
      <c r="D3" s="14" t="s">
        <v>3</v>
      </c>
      <c r="E3" s="14" t="s">
        <v>120</v>
      </c>
      <c r="F3" s="14" t="s">
        <v>121</v>
      </c>
    </row>
    <row r="4" spans="1:6" s="1" customFormat="1" ht="67.5">
      <c r="A4" s="3" t="s">
        <v>30</v>
      </c>
      <c r="B4" s="4" t="s">
        <v>47</v>
      </c>
      <c r="C4" s="5">
        <v>15</v>
      </c>
      <c r="D4" s="6" t="s">
        <v>31</v>
      </c>
      <c r="E4" s="5"/>
      <c r="F4" s="5"/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sqref="A1:F1"/>
    </sheetView>
  </sheetViews>
  <sheetFormatPr baseColWidth="10" defaultRowHeight="15"/>
  <cols>
    <col min="1" max="1" width="11.42578125" style="7"/>
    <col min="2" max="2" width="77.5703125" style="7" customWidth="1"/>
    <col min="3" max="3" width="11.42578125" style="7"/>
    <col min="4" max="4" width="18.140625" style="7" customWidth="1"/>
    <col min="5" max="5" width="10.42578125" style="7" bestFit="1" customWidth="1"/>
    <col min="6" max="6" width="13" style="7" bestFit="1" customWidth="1"/>
    <col min="7" max="16384" width="11.42578125" style="7"/>
  </cols>
  <sheetData>
    <row r="1" spans="1:6">
      <c r="A1" s="28" t="s">
        <v>124</v>
      </c>
      <c r="B1" s="28"/>
      <c r="C1" s="28"/>
      <c r="D1" s="28"/>
      <c r="E1" s="28"/>
      <c r="F1" s="28"/>
    </row>
    <row r="5" spans="1:6">
      <c r="A5" s="14" t="s">
        <v>0</v>
      </c>
      <c r="B5" s="14" t="s">
        <v>1</v>
      </c>
      <c r="C5" s="14" t="s">
        <v>2</v>
      </c>
      <c r="D5" s="14" t="s">
        <v>3</v>
      </c>
      <c r="E5" s="14" t="s">
        <v>125</v>
      </c>
      <c r="F5" s="14" t="s">
        <v>121</v>
      </c>
    </row>
    <row r="6" spans="1:6" s="1" customFormat="1" ht="69.75" customHeight="1">
      <c r="A6" s="6" t="s">
        <v>32</v>
      </c>
      <c r="B6" s="6" t="s">
        <v>35</v>
      </c>
      <c r="C6" s="5">
        <v>18</v>
      </c>
      <c r="D6" s="6" t="s">
        <v>22</v>
      </c>
      <c r="E6" s="5"/>
      <c r="F6" s="5"/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workbookViewId="0">
      <selection activeCell="E42" sqref="E42:F42"/>
    </sheetView>
  </sheetViews>
  <sheetFormatPr baseColWidth="10" defaultRowHeight="16.5"/>
  <cols>
    <col min="1" max="1" width="12.140625" style="34" customWidth="1"/>
    <col min="2" max="2" width="42.140625" style="34" customWidth="1"/>
    <col min="3" max="3" width="13" style="34" customWidth="1"/>
    <col min="4" max="4" width="34" style="34" customWidth="1"/>
    <col min="5" max="16384" width="11.42578125" style="34"/>
  </cols>
  <sheetData>
    <row r="1" spans="1:6">
      <c r="A1" s="28" t="s">
        <v>127</v>
      </c>
      <c r="B1" s="28"/>
      <c r="C1" s="28"/>
      <c r="D1" s="28"/>
      <c r="E1" s="28"/>
      <c r="F1" s="28"/>
    </row>
    <row r="2" spans="1:6">
      <c r="A2" s="11"/>
      <c r="B2" s="33"/>
    </row>
    <row r="3" spans="1:6">
      <c r="A3" s="11"/>
      <c r="B3" s="33"/>
    </row>
    <row r="4" spans="1:6">
      <c r="A4" s="11"/>
      <c r="B4" s="33"/>
    </row>
    <row r="5" spans="1:6">
      <c r="B5" s="33"/>
    </row>
    <row r="6" spans="1:6">
      <c r="A6" s="42" t="s">
        <v>128</v>
      </c>
      <c r="B6" s="42"/>
      <c r="C6" s="42"/>
      <c r="D6" s="42"/>
    </row>
    <row r="7" spans="1:6">
      <c r="A7" s="43" t="s">
        <v>53</v>
      </c>
      <c r="B7" s="44" t="s">
        <v>54</v>
      </c>
      <c r="C7" s="43" t="s">
        <v>55</v>
      </c>
      <c r="D7" s="43" t="s">
        <v>56</v>
      </c>
      <c r="E7" s="43" t="s">
        <v>129</v>
      </c>
      <c r="F7" s="43" t="s">
        <v>121</v>
      </c>
    </row>
    <row r="8" spans="1:6" ht="49.5">
      <c r="A8" s="35">
        <v>2</v>
      </c>
      <c r="B8" s="36" t="s">
        <v>57</v>
      </c>
      <c r="C8" s="37" t="s">
        <v>58</v>
      </c>
      <c r="D8" s="35" t="s">
        <v>59</v>
      </c>
      <c r="E8" s="37"/>
      <c r="F8" s="37"/>
    </row>
    <row r="9" spans="1:6" ht="49.5">
      <c r="A9" s="35">
        <v>2</v>
      </c>
      <c r="B9" s="36" t="s">
        <v>60</v>
      </c>
      <c r="C9" s="37" t="s">
        <v>58</v>
      </c>
      <c r="D9" s="35" t="s">
        <v>59</v>
      </c>
      <c r="E9" s="37"/>
      <c r="F9" s="37"/>
    </row>
    <row r="10" spans="1:6" ht="49.5">
      <c r="A10" s="35">
        <v>2</v>
      </c>
      <c r="B10" s="36" t="s">
        <v>61</v>
      </c>
      <c r="C10" s="37" t="s">
        <v>58</v>
      </c>
      <c r="D10" s="35" t="s">
        <v>59</v>
      </c>
      <c r="E10" s="37"/>
      <c r="F10" s="37"/>
    </row>
    <row r="11" spans="1:6" ht="49.5">
      <c r="A11" s="35">
        <v>2</v>
      </c>
      <c r="B11" s="36" t="s">
        <v>62</v>
      </c>
      <c r="C11" s="37" t="s">
        <v>58</v>
      </c>
      <c r="D11" s="35" t="s">
        <v>59</v>
      </c>
      <c r="E11" s="37"/>
      <c r="F11" s="37"/>
    </row>
    <row r="12" spans="1:6" ht="49.5">
      <c r="A12" s="35">
        <v>2</v>
      </c>
      <c r="B12" s="36" t="s">
        <v>63</v>
      </c>
      <c r="C12" s="37" t="s">
        <v>58</v>
      </c>
      <c r="D12" s="35" t="s">
        <v>59</v>
      </c>
      <c r="E12" s="37"/>
      <c r="F12" s="37"/>
    </row>
    <row r="13" spans="1:6" ht="49.5">
      <c r="A13" s="35">
        <v>2</v>
      </c>
      <c r="B13" s="36" t="s">
        <v>64</v>
      </c>
      <c r="C13" s="37" t="s">
        <v>58</v>
      </c>
      <c r="D13" s="35" t="s">
        <v>59</v>
      </c>
      <c r="E13" s="37"/>
      <c r="F13" s="37"/>
    </row>
    <row r="14" spans="1:6" ht="49.5">
      <c r="A14" s="35">
        <v>2</v>
      </c>
      <c r="B14" s="36" t="s">
        <v>65</v>
      </c>
      <c r="C14" s="37" t="s">
        <v>58</v>
      </c>
      <c r="D14" s="35" t="s">
        <v>59</v>
      </c>
      <c r="E14" s="37"/>
      <c r="F14" s="37"/>
    </row>
    <row r="15" spans="1:6" ht="49.5">
      <c r="A15" s="35">
        <v>2</v>
      </c>
      <c r="B15" s="36" t="s">
        <v>66</v>
      </c>
      <c r="C15" s="37" t="s">
        <v>58</v>
      </c>
      <c r="D15" s="35" t="s">
        <v>59</v>
      </c>
      <c r="E15" s="37"/>
      <c r="F15" s="37"/>
    </row>
    <row r="16" spans="1:6" ht="49.5">
      <c r="A16" s="35">
        <v>2</v>
      </c>
      <c r="B16" s="36" t="s">
        <v>67</v>
      </c>
      <c r="C16" s="37" t="s">
        <v>58</v>
      </c>
      <c r="D16" s="35" t="s">
        <v>59</v>
      </c>
      <c r="E16" s="37"/>
      <c r="F16" s="37"/>
    </row>
    <row r="17" spans="1:6" ht="49.5">
      <c r="A17" s="35">
        <v>2</v>
      </c>
      <c r="B17" s="36" t="s">
        <v>68</v>
      </c>
      <c r="C17" s="37" t="s">
        <v>58</v>
      </c>
      <c r="D17" s="35" t="s">
        <v>59</v>
      </c>
      <c r="E17" s="37"/>
      <c r="F17" s="37"/>
    </row>
    <row r="18" spans="1:6" ht="49.5">
      <c r="A18" s="35">
        <v>2</v>
      </c>
      <c r="B18" s="36" t="s">
        <v>69</v>
      </c>
      <c r="C18" s="37" t="s">
        <v>58</v>
      </c>
      <c r="D18" s="35" t="s">
        <v>59</v>
      </c>
      <c r="E18" s="37"/>
      <c r="F18" s="37"/>
    </row>
    <row r="19" spans="1:6" ht="49.5">
      <c r="A19" s="35">
        <v>2</v>
      </c>
      <c r="B19" s="36" t="s">
        <v>70</v>
      </c>
      <c r="C19" s="37" t="s">
        <v>58</v>
      </c>
      <c r="D19" s="35" t="s">
        <v>59</v>
      </c>
      <c r="E19" s="37"/>
      <c r="F19" s="37"/>
    </row>
    <row r="20" spans="1:6" ht="49.5">
      <c r="A20" s="35">
        <v>2</v>
      </c>
      <c r="B20" s="36" t="s">
        <v>71</v>
      </c>
      <c r="C20" s="37" t="s">
        <v>58</v>
      </c>
      <c r="D20" s="35" t="s">
        <v>59</v>
      </c>
      <c r="E20" s="37"/>
      <c r="F20" s="37"/>
    </row>
    <row r="21" spans="1:6" ht="49.5">
      <c r="A21" s="35">
        <v>2</v>
      </c>
      <c r="B21" s="36" t="s">
        <v>72</v>
      </c>
      <c r="C21" s="37" t="s">
        <v>58</v>
      </c>
      <c r="D21" s="35" t="s">
        <v>59</v>
      </c>
      <c r="E21" s="37"/>
      <c r="F21" s="37"/>
    </row>
    <row r="22" spans="1:6" ht="49.5">
      <c r="A22" s="35">
        <v>2</v>
      </c>
      <c r="B22" s="36" t="s">
        <v>73</v>
      </c>
      <c r="C22" s="37" t="s">
        <v>58</v>
      </c>
      <c r="D22" s="35" t="s">
        <v>59</v>
      </c>
      <c r="E22" s="37"/>
      <c r="F22" s="37"/>
    </row>
    <row r="23" spans="1:6" ht="49.5">
      <c r="A23" s="35">
        <v>2</v>
      </c>
      <c r="B23" s="36" t="s">
        <v>74</v>
      </c>
      <c r="C23" s="37" t="s">
        <v>58</v>
      </c>
      <c r="D23" s="35" t="s">
        <v>59</v>
      </c>
      <c r="E23" s="37"/>
      <c r="F23" s="37"/>
    </row>
    <row r="24" spans="1:6" ht="49.5">
      <c r="A24" s="35">
        <v>4</v>
      </c>
      <c r="B24" s="36" t="s">
        <v>75</v>
      </c>
      <c r="C24" s="37" t="s">
        <v>58</v>
      </c>
      <c r="D24" s="35" t="s">
        <v>59</v>
      </c>
      <c r="E24" s="37"/>
      <c r="F24" s="37"/>
    </row>
    <row r="25" spans="1:6" ht="49.5">
      <c r="A25" s="35">
        <v>4</v>
      </c>
      <c r="B25" s="36" t="s">
        <v>76</v>
      </c>
      <c r="C25" s="37" t="s">
        <v>58</v>
      </c>
      <c r="D25" s="35" t="s">
        <v>59</v>
      </c>
      <c r="E25" s="37"/>
      <c r="F25" s="37"/>
    </row>
    <row r="26" spans="1:6" ht="49.5">
      <c r="A26" s="35">
        <v>4</v>
      </c>
      <c r="B26" s="36" t="s">
        <v>77</v>
      </c>
      <c r="C26" s="37" t="s">
        <v>58</v>
      </c>
      <c r="D26" s="35" t="s">
        <v>59</v>
      </c>
      <c r="E26" s="37"/>
      <c r="F26" s="37"/>
    </row>
    <row r="27" spans="1:6" ht="49.5">
      <c r="A27" s="35">
        <v>1</v>
      </c>
      <c r="B27" s="36" t="s">
        <v>78</v>
      </c>
      <c r="C27" s="37" t="s">
        <v>58</v>
      </c>
      <c r="D27" s="35" t="s">
        <v>59</v>
      </c>
      <c r="E27" s="37"/>
      <c r="F27" s="37"/>
    </row>
    <row r="28" spans="1:6" ht="49.5">
      <c r="A28" s="35">
        <v>4</v>
      </c>
      <c r="B28" s="36" t="s">
        <v>79</v>
      </c>
      <c r="C28" s="37" t="s">
        <v>58</v>
      </c>
      <c r="D28" s="35" t="s">
        <v>59</v>
      </c>
      <c r="E28" s="37"/>
      <c r="F28" s="37"/>
    </row>
    <row r="29" spans="1:6" ht="49.5">
      <c r="A29" s="35">
        <v>1</v>
      </c>
      <c r="B29" s="36" t="s">
        <v>80</v>
      </c>
      <c r="C29" s="37" t="s">
        <v>58</v>
      </c>
      <c r="D29" s="35" t="s">
        <v>59</v>
      </c>
      <c r="E29" s="37"/>
      <c r="F29" s="37"/>
    </row>
    <row r="30" spans="1:6" ht="49.5">
      <c r="A30" s="35">
        <v>1</v>
      </c>
      <c r="B30" s="36" t="s">
        <v>81</v>
      </c>
      <c r="C30" s="37" t="s">
        <v>58</v>
      </c>
      <c r="D30" s="35" t="s">
        <v>59</v>
      </c>
      <c r="E30" s="37"/>
      <c r="F30" s="37"/>
    </row>
    <row r="31" spans="1:6" ht="49.5">
      <c r="A31" s="35">
        <v>1</v>
      </c>
      <c r="B31" s="36" t="s">
        <v>82</v>
      </c>
      <c r="C31" s="37" t="s">
        <v>58</v>
      </c>
      <c r="D31" s="35" t="s">
        <v>59</v>
      </c>
      <c r="E31" s="37"/>
      <c r="F31" s="37"/>
    </row>
    <row r="32" spans="1:6" ht="49.5">
      <c r="A32" s="35">
        <v>2</v>
      </c>
      <c r="B32" s="36" t="s">
        <v>83</v>
      </c>
      <c r="C32" s="37" t="s">
        <v>58</v>
      </c>
      <c r="D32" s="35" t="s">
        <v>59</v>
      </c>
      <c r="E32" s="37"/>
      <c r="F32" s="37"/>
    </row>
    <row r="33" spans="1:6" ht="49.5">
      <c r="A33" s="35">
        <v>2</v>
      </c>
      <c r="B33" s="36" t="s">
        <v>84</v>
      </c>
      <c r="C33" s="37" t="s">
        <v>58</v>
      </c>
      <c r="D33" s="35" t="s">
        <v>59</v>
      </c>
      <c r="E33" s="37"/>
      <c r="F33" s="37"/>
    </row>
    <row r="34" spans="1:6" ht="49.5">
      <c r="A34" s="35">
        <v>2</v>
      </c>
      <c r="B34" s="36" t="s">
        <v>85</v>
      </c>
      <c r="C34" s="37" t="s">
        <v>58</v>
      </c>
      <c r="D34" s="35" t="s">
        <v>59</v>
      </c>
      <c r="E34" s="37"/>
      <c r="F34" s="37"/>
    </row>
    <row r="35" spans="1:6" ht="49.5">
      <c r="A35" s="35">
        <v>2</v>
      </c>
      <c r="B35" s="36" t="s">
        <v>86</v>
      </c>
      <c r="C35" s="37" t="s">
        <v>58</v>
      </c>
      <c r="D35" s="35" t="s">
        <v>59</v>
      </c>
      <c r="E35" s="37"/>
      <c r="F35" s="37"/>
    </row>
    <row r="36" spans="1:6" ht="49.5">
      <c r="A36" s="35">
        <v>2</v>
      </c>
      <c r="B36" s="36" t="s">
        <v>87</v>
      </c>
      <c r="C36" s="37" t="s">
        <v>58</v>
      </c>
      <c r="D36" s="35" t="s">
        <v>59</v>
      </c>
      <c r="E36" s="37"/>
      <c r="F36" s="37"/>
    </row>
    <row r="37" spans="1:6">
      <c r="A37" s="45" t="s">
        <v>88</v>
      </c>
      <c r="B37" s="46"/>
      <c r="C37" s="47">
        <f>SUM(A8:A36)</f>
        <v>62</v>
      </c>
      <c r="D37" s="38"/>
    </row>
    <row r="38" spans="1:6">
      <c r="A38" s="38"/>
      <c r="B38" s="39"/>
      <c r="C38" s="38"/>
      <c r="D38" s="38"/>
    </row>
    <row r="39" spans="1:6">
      <c r="A39" s="38"/>
      <c r="B39" s="39"/>
      <c r="C39" s="38"/>
      <c r="D39" s="38"/>
    </row>
    <row r="40" spans="1:6">
      <c r="A40" s="38"/>
      <c r="B40" s="40"/>
      <c r="C40" s="38"/>
      <c r="D40" s="38"/>
    </row>
    <row r="41" spans="1:6">
      <c r="A41" s="42" t="s">
        <v>89</v>
      </c>
      <c r="B41" s="42"/>
      <c r="C41" s="42"/>
      <c r="D41" s="42"/>
      <c r="E41" s="37"/>
      <c r="F41" s="37"/>
    </row>
    <row r="42" spans="1:6">
      <c r="A42" s="43" t="s">
        <v>53</v>
      </c>
      <c r="B42" s="44" t="s">
        <v>90</v>
      </c>
      <c r="C42" s="43" t="s">
        <v>55</v>
      </c>
      <c r="D42" s="43" t="s">
        <v>56</v>
      </c>
      <c r="E42" s="43" t="s">
        <v>129</v>
      </c>
      <c r="F42" s="43" t="s">
        <v>121</v>
      </c>
    </row>
    <row r="43" spans="1:6" ht="33">
      <c r="A43" s="37">
        <v>1</v>
      </c>
      <c r="B43" s="41" t="s">
        <v>91</v>
      </c>
      <c r="C43" s="37" t="s">
        <v>92</v>
      </c>
      <c r="D43" s="35" t="s">
        <v>130</v>
      </c>
      <c r="E43" s="37"/>
      <c r="F43" s="37"/>
    </row>
    <row r="44" spans="1:6" ht="33">
      <c r="A44" s="37">
        <v>1</v>
      </c>
      <c r="B44" s="41" t="s">
        <v>93</v>
      </c>
      <c r="C44" s="37" t="s">
        <v>92</v>
      </c>
      <c r="D44" s="35" t="s">
        <v>130</v>
      </c>
      <c r="E44" s="37"/>
      <c r="F44" s="37"/>
    </row>
    <row r="45" spans="1:6" ht="33">
      <c r="A45" s="37">
        <v>1</v>
      </c>
      <c r="B45" s="41" t="s">
        <v>94</v>
      </c>
      <c r="C45" s="37" t="s">
        <v>92</v>
      </c>
      <c r="D45" s="35" t="s">
        <v>130</v>
      </c>
      <c r="E45" s="37"/>
      <c r="F45" s="37"/>
    </row>
    <row r="46" spans="1:6" ht="33">
      <c r="A46" s="37">
        <v>1</v>
      </c>
      <c r="B46" s="41" t="s">
        <v>95</v>
      </c>
      <c r="C46" s="37" t="s">
        <v>92</v>
      </c>
      <c r="D46" s="35" t="s">
        <v>130</v>
      </c>
      <c r="E46" s="37"/>
      <c r="F46" s="37"/>
    </row>
    <row r="47" spans="1:6" ht="33">
      <c r="A47" s="37">
        <v>1</v>
      </c>
      <c r="B47" s="41" t="s">
        <v>96</v>
      </c>
      <c r="C47" s="37" t="s">
        <v>92</v>
      </c>
      <c r="D47" s="35" t="s">
        <v>130</v>
      </c>
      <c r="E47" s="37"/>
      <c r="F47" s="37"/>
    </row>
    <row r="48" spans="1:6" ht="33">
      <c r="A48" s="37">
        <v>2</v>
      </c>
      <c r="B48" s="41" t="s">
        <v>97</v>
      </c>
      <c r="C48" s="37" t="s">
        <v>92</v>
      </c>
      <c r="D48" s="35" t="s">
        <v>130</v>
      </c>
      <c r="E48" s="37"/>
      <c r="F48" s="37"/>
    </row>
    <row r="49" spans="1:6" ht="33">
      <c r="A49" s="37">
        <v>1</v>
      </c>
      <c r="B49" s="41" t="s">
        <v>98</v>
      </c>
      <c r="C49" s="37" t="s">
        <v>92</v>
      </c>
      <c r="D49" s="35" t="s">
        <v>130</v>
      </c>
      <c r="E49" s="37"/>
      <c r="F49" s="37"/>
    </row>
    <row r="50" spans="1:6" ht="33">
      <c r="A50" s="37">
        <v>1</v>
      </c>
      <c r="B50" s="41" t="s">
        <v>99</v>
      </c>
      <c r="C50" s="37" t="s">
        <v>92</v>
      </c>
      <c r="D50" s="35" t="s">
        <v>130</v>
      </c>
      <c r="E50" s="37"/>
      <c r="F50" s="37"/>
    </row>
    <row r="51" spans="1:6" ht="33">
      <c r="A51" s="37">
        <v>1</v>
      </c>
      <c r="B51" s="41" t="s">
        <v>100</v>
      </c>
      <c r="C51" s="37" t="s">
        <v>92</v>
      </c>
      <c r="D51" s="35" t="s">
        <v>130</v>
      </c>
      <c r="E51" s="37"/>
      <c r="F51" s="37"/>
    </row>
    <row r="52" spans="1:6" ht="33">
      <c r="A52" s="37">
        <v>1</v>
      </c>
      <c r="B52" s="41" t="s">
        <v>101</v>
      </c>
      <c r="C52" s="37" t="s">
        <v>92</v>
      </c>
      <c r="D52" s="35" t="s">
        <v>130</v>
      </c>
      <c r="E52" s="37"/>
      <c r="F52" s="37"/>
    </row>
    <row r="53" spans="1:6" ht="33">
      <c r="A53" s="37">
        <v>2</v>
      </c>
      <c r="B53" s="41" t="s">
        <v>102</v>
      </c>
      <c r="C53" s="37" t="s">
        <v>92</v>
      </c>
      <c r="D53" s="35" t="s">
        <v>130</v>
      </c>
      <c r="E53" s="37"/>
      <c r="F53" s="37"/>
    </row>
    <row r="54" spans="1:6" ht="33">
      <c r="A54" s="37">
        <v>1</v>
      </c>
      <c r="B54" s="41" t="s">
        <v>103</v>
      </c>
      <c r="C54" s="37" t="s">
        <v>92</v>
      </c>
      <c r="D54" s="35" t="s">
        <v>130</v>
      </c>
      <c r="E54" s="37"/>
      <c r="F54" s="37"/>
    </row>
    <row r="55" spans="1:6" ht="33">
      <c r="A55" s="37">
        <v>1</v>
      </c>
      <c r="B55" s="41" t="s">
        <v>104</v>
      </c>
      <c r="C55" s="37" t="s">
        <v>92</v>
      </c>
      <c r="D55" s="35" t="s">
        <v>130</v>
      </c>
      <c r="E55" s="37"/>
      <c r="F55" s="37"/>
    </row>
    <row r="56" spans="1:6" ht="33">
      <c r="A56" s="35">
        <v>2</v>
      </c>
      <c r="B56" s="41" t="s">
        <v>105</v>
      </c>
      <c r="C56" s="37" t="s">
        <v>92</v>
      </c>
      <c r="D56" s="35" t="s">
        <v>130</v>
      </c>
      <c r="E56" s="37"/>
      <c r="F56" s="37"/>
    </row>
    <row r="57" spans="1:6" ht="33">
      <c r="A57" s="37">
        <v>2</v>
      </c>
      <c r="B57" s="41" t="s">
        <v>106</v>
      </c>
      <c r="C57" s="37" t="s">
        <v>92</v>
      </c>
      <c r="D57" s="35" t="s">
        <v>130</v>
      </c>
      <c r="E57" s="37"/>
      <c r="F57" s="37"/>
    </row>
    <row r="58" spans="1:6" ht="33">
      <c r="A58" s="37">
        <v>4</v>
      </c>
      <c r="B58" s="41" t="s">
        <v>107</v>
      </c>
      <c r="C58" s="37" t="s">
        <v>92</v>
      </c>
      <c r="D58" s="35" t="s">
        <v>130</v>
      </c>
      <c r="E58" s="37"/>
      <c r="F58" s="37"/>
    </row>
    <row r="59" spans="1:6" ht="33">
      <c r="A59" s="37">
        <v>1</v>
      </c>
      <c r="B59" s="41" t="s">
        <v>108</v>
      </c>
      <c r="C59" s="37" t="s">
        <v>92</v>
      </c>
      <c r="D59" s="35" t="s">
        <v>130</v>
      </c>
      <c r="E59" s="37"/>
      <c r="F59" s="37"/>
    </row>
    <row r="60" spans="1:6" ht="33">
      <c r="A60" s="37">
        <v>1</v>
      </c>
      <c r="B60" s="41" t="s">
        <v>109</v>
      </c>
      <c r="C60" s="37" t="s">
        <v>92</v>
      </c>
      <c r="D60" s="35" t="s">
        <v>130</v>
      </c>
      <c r="E60" s="37"/>
      <c r="F60" s="37"/>
    </row>
    <row r="61" spans="1:6" ht="33">
      <c r="A61" s="37">
        <v>1</v>
      </c>
      <c r="B61" s="41" t="s">
        <v>110</v>
      </c>
      <c r="C61" s="37" t="s">
        <v>92</v>
      </c>
      <c r="D61" s="35" t="s">
        <v>130</v>
      </c>
      <c r="E61" s="37"/>
      <c r="F61" s="37"/>
    </row>
    <row r="62" spans="1:6" ht="33">
      <c r="A62" s="37">
        <v>4</v>
      </c>
      <c r="B62" s="41" t="s">
        <v>111</v>
      </c>
      <c r="C62" s="37" t="s">
        <v>92</v>
      </c>
      <c r="D62" s="35" t="s">
        <v>130</v>
      </c>
      <c r="E62" s="37"/>
      <c r="F62" s="37"/>
    </row>
    <row r="63" spans="1:6" ht="33">
      <c r="A63" s="37">
        <v>4</v>
      </c>
      <c r="B63" s="41" t="s">
        <v>112</v>
      </c>
      <c r="C63" s="37" t="s">
        <v>92</v>
      </c>
      <c r="D63" s="35" t="s">
        <v>130</v>
      </c>
      <c r="E63" s="37"/>
      <c r="F63" s="37"/>
    </row>
    <row r="64" spans="1:6" ht="33">
      <c r="A64" s="35">
        <v>4</v>
      </c>
      <c r="B64" s="41" t="s">
        <v>113</v>
      </c>
      <c r="C64" s="37" t="s">
        <v>92</v>
      </c>
      <c r="D64" s="35" t="s">
        <v>130</v>
      </c>
      <c r="E64" s="37"/>
      <c r="F64" s="37"/>
    </row>
    <row r="65" spans="1:6" ht="33">
      <c r="A65" s="35">
        <v>2</v>
      </c>
      <c r="B65" s="41" t="s">
        <v>114</v>
      </c>
      <c r="C65" s="37" t="s">
        <v>92</v>
      </c>
      <c r="D65" s="35" t="s">
        <v>130</v>
      </c>
      <c r="E65" s="37"/>
      <c r="F65" s="37"/>
    </row>
    <row r="66" spans="1:6" ht="33">
      <c r="A66" s="35">
        <v>2</v>
      </c>
      <c r="B66" s="41" t="s">
        <v>115</v>
      </c>
      <c r="C66" s="37" t="s">
        <v>92</v>
      </c>
      <c r="D66" s="35" t="s">
        <v>130</v>
      </c>
      <c r="E66" s="37"/>
      <c r="F66" s="37"/>
    </row>
    <row r="67" spans="1:6">
      <c r="A67" s="45" t="s">
        <v>88</v>
      </c>
      <c r="B67" s="46"/>
      <c r="C67" s="47">
        <f>SUM(A43:A66)</f>
        <v>42</v>
      </c>
    </row>
  </sheetData>
  <mergeCells count="3">
    <mergeCell ref="A6:D6"/>
    <mergeCell ref="A41:D41"/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Palcos</vt:lpstr>
      <vt:lpstr>Minipalcos</vt:lpstr>
      <vt:lpstr>Carrozas</vt:lpstr>
      <vt:lpstr>Tarimas</vt:lpstr>
      <vt:lpstr>PMT</vt:lpstr>
      <vt:lpstr>montacargas</vt:lpstr>
      <vt:lpstr>Traileres</vt:lpstr>
      <vt:lpstr>Eventos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Lenovo</cp:lastModifiedBy>
  <cp:lastPrinted>2022-03-14T14:07:36Z</cp:lastPrinted>
  <dcterms:created xsi:type="dcterms:W3CDTF">2022-03-14T13:42:57Z</dcterms:created>
  <dcterms:modified xsi:type="dcterms:W3CDTF">2023-10-23T16:08:53Z</dcterms:modified>
</cp:coreProperties>
</file>