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/>
  </bookViews>
  <sheets>
    <sheet name="Hoja2" sheetId="2" r:id="rId1"/>
  </sheets>
  <definedNames>
    <definedName name="_xlnm.Print_Area" localSheetId="0">Hoja2!$A$7:$J$32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G28" i="2"/>
  <c r="I28" i="2"/>
  <c r="H28" i="2"/>
  <c r="F34" i="2" l="1"/>
  <c r="F33" i="2"/>
  <c r="F32" i="2" l="1"/>
</calcChain>
</file>

<file path=xl/sharedStrings.xml><?xml version="1.0" encoding="utf-8"?>
<sst xmlns="http://schemas.openxmlformats.org/spreadsheetml/2006/main" count="90" uniqueCount="64">
  <si>
    <t>MES</t>
  </si>
  <si>
    <t xml:space="preserve">FECHA </t>
  </si>
  <si>
    <t>DIA</t>
  </si>
  <si>
    <t xml:space="preserve">HORA </t>
  </si>
  <si>
    <t xml:space="preserve">NOMBRE DEL VENTO </t>
  </si>
  <si>
    <t xml:space="preserve">Febrero </t>
  </si>
  <si>
    <t xml:space="preserve">Bando y Coronación Carnaval de Los Niños </t>
  </si>
  <si>
    <t xml:space="preserve">Guacherna Estercita Forero </t>
  </si>
  <si>
    <t>Carrera 44 con calle 70, hasta la cuchilla del Barrio Abajo</t>
  </si>
  <si>
    <t xml:space="preserve">Desfile Carnaval de los Niños </t>
  </si>
  <si>
    <t xml:space="preserve">Par Vial Carrera 50 </t>
  </si>
  <si>
    <t>Estadio Romelio Martínez</t>
  </si>
  <si>
    <t xml:space="preserve">Batalla de Flores </t>
  </si>
  <si>
    <t>Vía 40</t>
  </si>
  <si>
    <t>Desfile del Rey Momo</t>
  </si>
  <si>
    <t xml:space="preserve">Calle 17 </t>
  </si>
  <si>
    <t xml:space="preserve">Festival de Letanias </t>
  </si>
  <si>
    <t xml:space="preserve">Cuchilla del Barrio Abajo </t>
  </si>
  <si>
    <t>Carrera 54 con calle 59, finaliza en Barrio Abajo</t>
  </si>
  <si>
    <t>Carrera 53 con calle 74, hasta la cuchilla del Barrio Abajo</t>
  </si>
  <si>
    <t xml:space="preserve">Enero </t>
  </si>
  <si>
    <t xml:space="preserve">Sabado </t>
  </si>
  <si>
    <t>Martes</t>
  </si>
  <si>
    <t xml:space="preserve">Viernes </t>
  </si>
  <si>
    <t>Domingo</t>
  </si>
  <si>
    <t>Lunes</t>
  </si>
  <si>
    <t>Jueves</t>
  </si>
  <si>
    <t>Baila la calle / Noche del Rio</t>
  </si>
  <si>
    <t>Fin de semana de Tradición                          Danzas y Cumbias</t>
  </si>
  <si>
    <t>CARNAVAL 2025</t>
  </si>
  <si>
    <t xml:space="preserve">Marzo </t>
  </si>
  <si>
    <t xml:space="preserve">Domingo </t>
  </si>
  <si>
    <t xml:space="preserve">Coronacion de los Reyes del Carnaval </t>
  </si>
  <si>
    <t>TEMPORADA PRECARNAVAL 2025</t>
  </si>
  <si>
    <t>TEMPORADA DE CARNAVAL 2025</t>
  </si>
  <si>
    <t xml:space="preserve">Coliseo Sugar Baby Rojas </t>
  </si>
  <si>
    <t xml:space="preserve">Teatro Jose Consiegra Higgins </t>
  </si>
  <si>
    <t xml:space="preserve">LUGAR </t>
  </si>
  <si>
    <t xml:space="preserve">Baila la calle                                          Noche de Orquestas                 Coronación Reina popular </t>
  </si>
  <si>
    <t xml:space="preserve">Baila la calle                                            Noche de Orquestas </t>
  </si>
  <si>
    <t xml:space="preserve">Baila la calle                                        Festival de Orquestas </t>
  </si>
  <si>
    <t>Desfile de Joselito</t>
  </si>
  <si>
    <t>Prueba de Talento  Reinado popular</t>
  </si>
  <si>
    <t>Centro de Convenciones Puerta de Oro</t>
  </si>
  <si>
    <t>Gran parada de Tradición</t>
  </si>
  <si>
    <t xml:space="preserve">Gran Parada de Comparsas </t>
  </si>
  <si>
    <t xml:space="preserve">COORDINACION DE PRODUCCION Y  LOGISTICA </t>
  </si>
  <si>
    <t xml:space="preserve">Fin de semana de Tradición                      Relación y Especiales </t>
  </si>
  <si>
    <t xml:space="preserve">Fin de semana de Tradición        Comparsas de Fantasía y Tradición popular </t>
  </si>
  <si>
    <t>TOTAL POR EVENTO</t>
  </si>
  <si>
    <t xml:space="preserve">REFRI 1 </t>
  </si>
  <si>
    <t xml:space="preserve">ALMUERZO </t>
  </si>
  <si>
    <t xml:space="preserve">REFRI 2 </t>
  </si>
  <si>
    <t xml:space="preserve">CENA </t>
  </si>
  <si>
    <t xml:space="preserve">CUADRO SIMPLIFICADO  ALIMENTOS Y BEBIDAS </t>
  </si>
  <si>
    <t xml:space="preserve">TOTAL GENERAL </t>
  </si>
  <si>
    <t>CARNAVAL DE BARRANQUILLA SAS BIC</t>
  </si>
  <si>
    <t xml:space="preserve">Lectura del Bando </t>
  </si>
  <si>
    <t xml:space="preserve">Jueves </t>
  </si>
  <si>
    <t>RESUMEN</t>
  </si>
  <si>
    <t>Refrigerios</t>
  </si>
  <si>
    <t xml:space="preserve">Almuerzos </t>
  </si>
  <si>
    <t>Cenas</t>
  </si>
  <si>
    <t>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</si>
</sst>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vertical="center" wrapText="1"/>
    </xf>
    <xf numFmtId="1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3" zoomScale="70" zoomScaleNormal="70" workbookViewId="0">
      <selection activeCell="F37" sqref="F37"/>
    </sheetView>
  </sheetViews>
  <sheetFormatPr baseColWidth="10" defaultRowHeight="17.25" x14ac:dyDescent="0.3"/>
  <cols>
    <col min="1" max="1" width="12.5703125" style="1" customWidth="1"/>
    <col min="2" max="2" width="11.28515625" style="1" customWidth="1"/>
    <col min="3" max="3" width="13.140625" style="1" customWidth="1"/>
    <col min="4" max="4" width="18" style="1" customWidth="1"/>
    <col min="5" max="5" width="41.5703125" style="1" customWidth="1"/>
    <col min="6" max="6" width="35.28515625" style="1" customWidth="1"/>
    <col min="7" max="7" width="10.140625" style="1" bestFit="1" customWidth="1"/>
    <col min="8" max="8" width="14.5703125" style="1" bestFit="1" customWidth="1"/>
    <col min="9" max="9" width="10.5703125" style="1" bestFit="1" customWidth="1"/>
    <col min="10" max="10" width="8.140625" style="1" bestFit="1" customWidth="1"/>
    <col min="11" max="16384" width="11.42578125" style="1"/>
  </cols>
  <sheetData>
    <row r="1" spans="1:10" x14ac:dyDescent="0.3">
      <c r="A1" s="6" t="s">
        <v>56</v>
      </c>
      <c r="B1" s="6"/>
      <c r="C1" s="6"/>
      <c r="D1" s="6"/>
      <c r="E1" s="6"/>
      <c r="F1" s="6"/>
    </row>
    <row r="2" spans="1:10" x14ac:dyDescent="0.3">
      <c r="A2" s="6" t="s">
        <v>46</v>
      </c>
      <c r="B2" s="6"/>
      <c r="C2" s="6"/>
      <c r="D2" s="6"/>
      <c r="E2" s="6"/>
      <c r="F2" s="6"/>
    </row>
    <row r="3" spans="1:10" x14ac:dyDescent="0.3">
      <c r="A3" s="6" t="s">
        <v>54</v>
      </c>
      <c r="B3" s="6"/>
      <c r="C3" s="6"/>
      <c r="D3" s="6"/>
      <c r="E3" s="6"/>
      <c r="F3" s="6"/>
    </row>
    <row r="4" spans="1:10" x14ac:dyDescent="0.3">
      <c r="A4" s="6" t="s">
        <v>29</v>
      </c>
      <c r="B4" s="6"/>
      <c r="C4" s="6"/>
      <c r="D4" s="6"/>
      <c r="E4" s="6"/>
      <c r="F4" s="6"/>
    </row>
    <row r="5" spans="1:10" x14ac:dyDescent="0.3">
      <c r="A5" s="2"/>
      <c r="B5" s="2"/>
      <c r="C5" s="2"/>
      <c r="D5" s="2"/>
    </row>
    <row r="6" spans="1:10" s="7" customFormat="1" ht="19.5" customHeight="1" x14ac:dyDescent="0.3">
      <c r="A6" s="3" t="s">
        <v>33</v>
      </c>
      <c r="B6" s="3"/>
      <c r="C6" s="3"/>
      <c r="D6" s="3"/>
      <c r="E6" s="3"/>
      <c r="F6" s="3"/>
      <c r="G6" s="3" t="s">
        <v>49</v>
      </c>
      <c r="H6" s="3"/>
      <c r="I6" s="3"/>
      <c r="J6" s="3"/>
    </row>
    <row r="7" spans="1:10" s="7" customFormat="1" ht="16.5" x14ac:dyDescent="0.3">
      <c r="A7" s="5" t="s">
        <v>2</v>
      </c>
      <c r="B7" s="5" t="s">
        <v>1</v>
      </c>
      <c r="C7" s="5" t="s">
        <v>0</v>
      </c>
      <c r="D7" s="5" t="s">
        <v>3</v>
      </c>
      <c r="E7" s="5" t="s">
        <v>4</v>
      </c>
      <c r="F7" s="5" t="s">
        <v>37</v>
      </c>
      <c r="G7" s="5" t="s">
        <v>50</v>
      </c>
      <c r="H7" s="5" t="s">
        <v>51</v>
      </c>
      <c r="I7" s="5" t="s">
        <v>52</v>
      </c>
      <c r="J7" s="5" t="s">
        <v>53</v>
      </c>
    </row>
    <row r="8" spans="1:10" s="7" customFormat="1" ht="16.5" x14ac:dyDescent="0.3">
      <c r="A8" s="8" t="s">
        <v>21</v>
      </c>
      <c r="B8" s="9">
        <v>18</v>
      </c>
      <c r="C8" s="10" t="s">
        <v>20</v>
      </c>
      <c r="D8" s="11">
        <v>0.83333333333333337</v>
      </c>
      <c r="E8" s="12" t="s">
        <v>57</v>
      </c>
      <c r="F8" s="12" t="s">
        <v>11</v>
      </c>
      <c r="G8" s="13">
        <v>0</v>
      </c>
      <c r="H8" s="13">
        <v>377</v>
      </c>
      <c r="I8" s="13">
        <v>916</v>
      </c>
      <c r="J8" s="13">
        <v>0</v>
      </c>
    </row>
    <row r="9" spans="1:10" s="7" customFormat="1" ht="33" x14ac:dyDescent="0.3">
      <c r="A9" s="8" t="s">
        <v>31</v>
      </c>
      <c r="B9" s="9">
        <v>2</v>
      </c>
      <c r="C9" s="10" t="s">
        <v>5</v>
      </c>
      <c r="D9" s="14">
        <v>0.66666666666666663</v>
      </c>
      <c r="E9" s="15" t="s">
        <v>6</v>
      </c>
      <c r="F9" s="15" t="s">
        <v>43</v>
      </c>
      <c r="G9" s="13">
        <v>0</v>
      </c>
      <c r="H9" s="13">
        <v>0</v>
      </c>
      <c r="I9" s="13">
        <v>581</v>
      </c>
      <c r="J9" s="13">
        <v>141</v>
      </c>
    </row>
    <row r="10" spans="1:10" s="7" customFormat="1" ht="33" x14ac:dyDescent="0.3">
      <c r="A10" s="8" t="s">
        <v>23</v>
      </c>
      <c r="B10" s="9">
        <v>7</v>
      </c>
      <c r="C10" s="16" t="s">
        <v>5</v>
      </c>
      <c r="D10" s="14">
        <v>0.70833333333333337</v>
      </c>
      <c r="E10" s="17" t="s">
        <v>47</v>
      </c>
      <c r="F10" s="17" t="s">
        <v>35</v>
      </c>
      <c r="G10" s="13">
        <v>0</v>
      </c>
      <c r="H10" s="13">
        <v>0</v>
      </c>
      <c r="I10" s="13">
        <v>251</v>
      </c>
      <c r="J10" s="13">
        <v>48</v>
      </c>
    </row>
    <row r="11" spans="1:10" s="7" customFormat="1" ht="33" x14ac:dyDescent="0.3">
      <c r="A11" s="8" t="s">
        <v>21</v>
      </c>
      <c r="B11" s="13">
        <v>8</v>
      </c>
      <c r="C11" s="16" t="s">
        <v>5</v>
      </c>
      <c r="D11" s="14">
        <v>0.625</v>
      </c>
      <c r="E11" s="17" t="s">
        <v>48</v>
      </c>
      <c r="F11" s="17" t="s">
        <v>35</v>
      </c>
      <c r="G11" s="13">
        <v>0</v>
      </c>
      <c r="H11" s="13">
        <v>55</v>
      </c>
      <c r="I11" s="13">
        <v>236</v>
      </c>
      <c r="J11" s="13">
        <v>180</v>
      </c>
    </row>
    <row r="12" spans="1:10" s="7" customFormat="1" ht="33" x14ac:dyDescent="0.3">
      <c r="A12" s="8" t="s">
        <v>31</v>
      </c>
      <c r="B12" s="9">
        <v>9</v>
      </c>
      <c r="C12" s="18" t="s">
        <v>5</v>
      </c>
      <c r="D12" s="14">
        <v>0.41666666666666669</v>
      </c>
      <c r="E12" s="17" t="s">
        <v>28</v>
      </c>
      <c r="F12" s="17" t="s">
        <v>35</v>
      </c>
      <c r="G12" s="13">
        <v>0</v>
      </c>
      <c r="H12" s="13">
        <v>173</v>
      </c>
      <c r="I12" s="13">
        <v>242</v>
      </c>
      <c r="J12" s="13">
        <v>224</v>
      </c>
    </row>
    <row r="13" spans="1:10" s="7" customFormat="1" ht="16.5" x14ac:dyDescent="0.3">
      <c r="A13" s="8" t="s">
        <v>58</v>
      </c>
      <c r="B13" s="9">
        <v>13</v>
      </c>
      <c r="C13" s="16" t="s">
        <v>5</v>
      </c>
      <c r="D13" s="11">
        <v>0.625</v>
      </c>
      <c r="E13" s="12" t="s">
        <v>42</v>
      </c>
      <c r="F13" s="17" t="s">
        <v>36</v>
      </c>
      <c r="G13" s="13">
        <v>0</v>
      </c>
      <c r="H13" s="13">
        <v>0</v>
      </c>
      <c r="I13" s="13">
        <v>98</v>
      </c>
      <c r="J13" s="13">
        <v>75</v>
      </c>
    </row>
    <row r="14" spans="1:10" s="7" customFormat="1" ht="33" x14ac:dyDescent="0.3">
      <c r="A14" s="13" t="s">
        <v>24</v>
      </c>
      <c r="B14" s="13">
        <v>16</v>
      </c>
      <c r="C14" s="16" t="s">
        <v>5</v>
      </c>
      <c r="D14" s="14">
        <v>0.45833333333333331</v>
      </c>
      <c r="E14" s="15" t="s">
        <v>9</v>
      </c>
      <c r="F14" s="15" t="s">
        <v>19</v>
      </c>
      <c r="G14" s="13">
        <v>535</v>
      </c>
      <c r="H14" s="13">
        <v>535</v>
      </c>
      <c r="I14" s="13">
        <v>0</v>
      </c>
      <c r="J14" s="13">
        <v>0</v>
      </c>
    </row>
    <row r="15" spans="1:10" s="7" customFormat="1" ht="33" x14ac:dyDescent="0.3">
      <c r="A15" s="8" t="s">
        <v>21</v>
      </c>
      <c r="B15" s="8">
        <v>22</v>
      </c>
      <c r="C15" s="16" t="s">
        <v>5</v>
      </c>
      <c r="D15" s="14">
        <v>0.75</v>
      </c>
      <c r="E15" s="17" t="s">
        <v>7</v>
      </c>
      <c r="F15" s="12" t="s">
        <v>8</v>
      </c>
      <c r="G15" s="13">
        <v>0</v>
      </c>
      <c r="H15" s="13">
        <v>255</v>
      </c>
      <c r="I15" s="13">
        <v>851</v>
      </c>
      <c r="J15" s="13">
        <v>0</v>
      </c>
    </row>
    <row r="16" spans="1:10" s="7" customFormat="1" ht="16.5" x14ac:dyDescent="0.3">
      <c r="A16" s="13" t="s">
        <v>26</v>
      </c>
      <c r="B16" s="13">
        <v>27</v>
      </c>
      <c r="C16" s="16" t="s">
        <v>5</v>
      </c>
      <c r="D16" s="14">
        <v>0.70833333333333337</v>
      </c>
      <c r="E16" s="17" t="s">
        <v>27</v>
      </c>
      <c r="F16" s="12" t="s">
        <v>10</v>
      </c>
      <c r="G16" s="13">
        <v>0</v>
      </c>
      <c r="H16" s="13">
        <v>0</v>
      </c>
      <c r="I16" s="13">
        <v>1041</v>
      </c>
      <c r="J16" s="13">
        <v>476</v>
      </c>
    </row>
    <row r="17" spans="1:10" s="7" customFormat="1" ht="16.5" x14ac:dyDescent="0.3">
      <c r="A17" s="19" t="s">
        <v>23</v>
      </c>
      <c r="B17" s="20">
        <v>28</v>
      </c>
      <c r="C17" s="16" t="s">
        <v>5</v>
      </c>
      <c r="D17" s="14">
        <v>0.83333333333333337</v>
      </c>
      <c r="E17" s="17" t="s">
        <v>32</v>
      </c>
      <c r="F17" s="15" t="s">
        <v>11</v>
      </c>
      <c r="G17" s="13">
        <v>0</v>
      </c>
      <c r="H17" s="13">
        <v>0</v>
      </c>
      <c r="I17" s="13">
        <v>982</v>
      </c>
      <c r="J17" s="13">
        <v>982</v>
      </c>
    </row>
    <row r="18" spans="1:10" s="7" customFormat="1" ht="49.5" x14ac:dyDescent="0.3">
      <c r="A18" s="19"/>
      <c r="B18" s="20"/>
      <c r="C18" s="16" t="s">
        <v>5</v>
      </c>
      <c r="D18" s="14">
        <v>0.70833333333333337</v>
      </c>
      <c r="E18" s="17" t="s">
        <v>38</v>
      </c>
      <c r="F18" s="12" t="s">
        <v>10</v>
      </c>
      <c r="G18" s="13">
        <v>0</v>
      </c>
      <c r="H18" s="13">
        <v>0</v>
      </c>
      <c r="I18" s="13">
        <v>1041</v>
      </c>
      <c r="J18" s="13">
        <v>476</v>
      </c>
    </row>
    <row r="19" spans="1:10" s="7" customFormat="1" ht="16.5" x14ac:dyDescent="0.3">
      <c r="A19" s="3" t="s">
        <v>34</v>
      </c>
      <c r="B19" s="3"/>
      <c r="C19" s="3"/>
      <c r="D19" s="3"/>
      <c r="E19" s="3"/>
      <c r="F19" s="3"/>
      <c r="G19" s="21"/>
      <c r="H19" s="21"/>
      <c r="I19" s="21"/>
      <c r="J19" s="21"/>
    </row>
    <row r="20" spans="1:10" s="7" customFormat="1" ht="16.5" x14ac:dyDescent="0.3">
      <c r="A20" s="19" t="s">
        <v>21</v>
      </c>
      <c r="B20" s="19">
        <v>1</v>
      </c>
      <c r="C20" s="19" t="s">
        <v>30</v>
      </c>
      <c r="D20" s="14">
        <v>0.45833333333333331</v>
      </c>
      <c r="E20" s="17" t="s">
        <v>12</v>
      </c>
      <c r="F20" s="12" t="s">
        <v>13</v>
      </c>
      <c r="G20" s="13">
        <v>0</v>
      </c>
      <c r="H20" s="13">
        <v>1008</v>
      </c>
      <c r="I20" s="13">
        <v>1051</v>
      </c>
      <c r="J20" s="13">
        <v>0</v>
      </c>
    </row>
    <row r="21" spans="1:10" s="7" customFormat="1" ht="16.5" x14ac:dyDescent="0.3">
      <c r="A21" s="19"/>
      <c r="B21" s="19"/>
      <c r="C21" s="19"/>
      <c r="D21" s="14">
        <v>0.58333333333333337</v>
      </c>
      <c r="E21" s="17" t="s">
        <v>14</v>
      </c>
      <c r="F21" s="12" t="s">
        <v>15</v>
      </c>
      <c r="G21" s="13">
        <v>0</v>
      </c>
      <c r="H21" s="13">
        <v>214</v>
      </c>
      <c r="I21" s="13">
        <v>221</v>
      </c>
      <c r="J21" s="13">
        <v>0</v>
      </c>
    </row>
    <row r="22" spans="1:10" s="7" customFormat="1" ht="33" x14ac:dyDescent="0.3">
      <c r="A22" s="19"/>
      <c r="B22" s="19"/>
      <c r="C22" s="19"/>
      <c r="D22" s="14">
        <v>0.70833333333333337</v>
      </c>
      <c r="E22" s="17" t="s">
        <v>39</v>
      </c>
      <c r="F22" s="12" t="s">
        <v>10</v>
      </c>
      <c r="G22" s="13">
        <v>0</v>
      </c>
      <c r="H22" s="13">
        <v>0</v>
      </c>
      <c r="I22" s="13">
        <v>733</v>
      </c>
      <c r="J22" s="13">
        <v>378</v>
      </c>
    </row>
    <row r="23" spans="1:10" s="7" customFormat="1" ht="16.5" x14ac:dyDescent="0.3">
      <c r="A23" s="22" t="s">
        <v>24</v>
      </c>
      <c r="B23" s="19">
        <v>2</v>
      </c>
      <c r="C23" s="19" t="s">
        <v>30</v>
      </c>
      <c r="D23" s="14">
        <v>0.5</v>
      </c>
      <c r="E23" s="17" t="s">
        <v>44</v>
      </c>
      <c r="F23" s="12" t="s">
        <v>13</v>
      </c>
      <c r="G23" s="13">
        <v>0</v>
      </c>
      <c r="H23" s="13">
        <v>990</v>
      </c>
      <c r="I23" s="13">
        <v>1026</v>
      </c>
      <c r="J23" s="13">
        <v>0</v>
      </c>
    </row>
    <row r="24" spans="1:10" s="7" customFormat="1" ht="33" x14ac:dyDescent="0.3">
      <c r="A24" s="22"/>
      <c r="B24" s="19"/>
      <c r="C24" s="19"/>
      <c r="D24" s="14">
        <v>0.70833333333333337</v>
      </c>
      <c r="E24" s="17" t="s">
        <v>40</v>
      </c>
      <c r="F24" s="12" t="s">
        <v>10</v>
      </c>
      <c r="G24" s="13">
        <v>0</v>
      </c>
      <c r="H24" s="13">
        <v>0</v>
      </c>
      <c r="I24" s="13">
        <v>733</v>
      </c>
      <c r="J24" s="13">
        <v>378</v>
      </c>
    </row>
    <row r="25" spans="1:10" s="7" customFormat="1" ht="16.5" x14ac:dyDescent="0.3">
      <c r="A25" s="22"/>
      <c r="B25" s="19"/>
      <c r="C25" s="19"/>
      <c r="D25" s="14">
        <v>0.75</v>
      </c>
      <c r="E25" s="17" t="s">
        <v>16</v>
      </c>
      <c r="F25" s="12" t="s">
        <v>17</v>
      </c>
      <c r="G25" s="13">
        <v>0</v>
      </c>
      <c r="H25" s="13">
        <v>0</v>
      </c>
      <c r="I25" s="13">
        <v>634</v>
      </c>
      <c r="J25" s="13">
        <v>0</v>
      </c>
    </row>
    <row r="26" spans="1:10" s="7" customFormat="1" ht="16.5" x14ac:dyDescent="0.3">
      <c r="A26" s="8" t="s">
        <v>25</v>
      </c>
      <c r="B26" s="8">
        <v>3</v>
      </c>
      <c r="C26" s="8" t="s">
        <v>30</v>
      </c>
      <c r="D26" s="14">
        <v>0.54166666666666663</v>
      </c>
      <c r="E26" s="17" t="s">
        <v>45</v>
      </c>
      <c r="F26" s="12" t="s">
        <v>13</v>
      </c>
      <c r="G26" s="13">
        <v>0</v>
      </c>
      <c r="H26" s="13">
        <v>980</v>
      </c>
      <c r="I26" s="13">
        <v>989</v>
      </c>
      <c r="J26" s="13">
        <v>0</v>
      </c>
    </row>
    <row r="27" spans="1:10" s="7" customFormat="1" ht="33" x14ac:dyDescent="0.3">
      <c r="A27" s="13" t="s">
        <v>22</v>
      </c>
      <c r="B27" s="13">
        <v>4</v>
      </c>
      <c r="C27" s="13" t="s">
        <v>30</v>
      </c>
      <c r="D27" s="14">
        <v>0.625</v>
      </c>
      <c r="E27" s="17" t="s">
        <v>41</v>
      </c>
      <c r="F27" s="12" t="s">
        <v>18</v>
      </c>
      <c r="G27" s="13">
        <v>0</v>
      </c>
      <c r="H27" s="13">
        <v>0</v>
      </c>
      <c r="I27" s="13">
        <v>191</v>
      </c>
      <c r="J27" s="13">
        <v>0</v>
      </c>
    </row>
    <row r="28" spans="1:10" s="7" customFormat="1" ht="16.5" x14ac:dyDescent="0.3">
      <c r="F28" s="23" t="s">
        <v>55</v>
      </c>
      <c r="G28" s="24">
        <f>SUM(G8:G27)</f>
        <v>535</v>
      </c>
      <c r="H28" s="24">
        <f>SUM(H8:H27)</f>
        <v>4587</v>
      </c>
      <c r="I28" s="24">
        <f>SUM(I8:I27)</f>
        <v>11817</v>
      </c>
      <c r="J28" s="24">
        <f>SUM(J8:J27)</f>
        <v>3358</v>
      </c>
    </row>
    <row r="31" spans="1:10" x14ac:dyDescent="0.3">
      <c r="E31" s="26" t="s">
        <v>59</v>
      </c>
      <c r="F31" s="26"/>
    </row>
    <row r="32" spans="1:10" x14ac:dyDescent="0.3">
      <c r="E32" s="25" t="s">
        <v>60</v>
      </c>
      <c r="F32" s="25">
        <f>+G28+I28</f>
        <v>12352</v>
      </c>
    </row>
    <row r="33" spans="5:8" x14ac:dyDescent="0.3">
      <c r="E33" s="25" t="s">
        <v>61</v>
      </c>
      <c r="F33" s="25">
        <f>+H28</f>
        <v>4587</v>
      </c>
    </row>
    <row r="34" spans="5:8" x14ac:dyDescent="0.3">
      <c r="E34" s="25" t="s">
        <v>62</v>
      </c>
      <c r="F34" s="25">
        <f>+J28</f>
        <v>3358</v>
      </c>
      <c r="H34" s="4"/>
    </row>
    <row r="37" spans="5:8" x14ac:dyDescent="0.3">
      <c r="E37" s="1" t="s">
        <v>63</v>
      </c>
    </row>
  </sheetData>
  <mergeCells count="16">
    <mergeCell ref="A23:A25"/>
    <mergeCell ref="B23:B25"/>
    <mergeCell ref="C23:C25"/>
    <mergeCell ref="E31:F31"/>
    <mergeCell ref="A17:A18"/>
    <mergeCell ref="B17:B18"/>
    <mergeCell ref="A19:F19"/>
    <mergeCell ref="A20:A22"/>
    <mergeCell ref="B20:B22"/>
    <mergeCell ref="C20:C22"/>
    <mergeCell ref="A1:F1"/>
    <mergeCell ref="A2:F2"/>
    <mergeCell ref="A3:F3"/>
    <mergeCell ref="A4:F4"/>
    <mergeCell ref="A6:F6"/>
    <mergeCell ref="G6:J6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Diaz Camacho</dc:creator>
  <cp:lastModifiedBy>Lenovo</cp:lastModifiedBy>
  <cp:lastPrinted>2024-11-14T20:37:19Z</cp:lastPrinted>
  <dcterms:created xsi:type="dcterms:W3CDTF">2022-11-09T15:28:28Z</dcterms:created>
  <dcterms:modified xsi:type="dcterms:W3CDTF">2024-11-14T21:41:40Z</dcterms:modified>
</cp:coreProperties>
</file>