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Mi unidad\2026\REQUERIMIENTOS\ACTUALIZADO 23 10\"/>
    </mc:Choice>
  </mc:AlternateContent>
  <bookViews>
    <workbookView xWindow="-120" yWindow="-120" windowWidth="29040" windowHeight="15720"/>
  </bookViews>
  <sheets>
    <sheet name="Menaje" sheetId="4" r:id="rId1"/>
  </sheets>
  <calcPr calcId="162913"/>
</workbook>
</file>

<file path=xl/calcChain.xml><?xml version="1.0" encoding="utf-8"?>
<calcChain xmlns="http://schemas.openxmlformats.org/spreadsheetml/2006/main">
  <c r="P39" i="4" l="1"/>
  <c r="O39" i="4"/>
  <c r="N39" i="4"/>
  <c r="M39" i="4"/>
  <c r="L39" i="4"/>
  <c r="K39" i="4"/>
  <c r="J39" i="4"/>
  <c r="I39" i="4"/>
  <c r="H39" i="4"/>
  <c r="G39" i="4"/>
  <c r="M41" i="4" l="1"/>
</calcChain>
</file>

<file path=xl/sharedStrings.xml><?xml version="1.0" encoding="utf-8"?>
<sst xmlns="http://schemas.openxmlformats.org/spreadsheetml/2006/main" count="126" uniqueCount="82">
  <si>
    <t>DIA</t>
  </si>
  <si>
    <t xml:space="preserve">FECHA </t>
  </si>
  <si>
    <t>MES</t>
  </si>
  <si>
    <t xml:space="preserve">HORA </t>
  </si>
  <si>
    <t xml:space="preserve">NOMBRE DEL VENTO </t>
  </si>
  <si>
    <t xml:space="preserve">LUGAR </t>
  </si>
  <si>
    <t xml:space="preserve">Enero </t>
  </si>
  <si>
    <t>Jueves</t>
  </si>
  <si>
    <t xml:space="preserve">Viernes </t>
  </si>
  <si>
    <t xml:space="preserve">Domingo </t>
  </si>
  <si>
    <t xml:space="preserve">3;30 pm </t>
  </si>
  <si>
    <t>Domingo</t>
  </si>
  <si>
    <t xml:space="preserve">Febrero </t>
  </si>
  <si>
    <t xml:space="preserve">Plaza de la Paz </t>
  </si>
  <si>
    <t>Encuentro de Comedias 1</t>
  </si>
  <si>
    <t xml:space="preserve">Encuentro de Comedias 2 </t>
  </si>
  <si>
    <t xml:space="preserve">Desfile Carnaval de los Niños </t>
  </si>
  <si>
    <t xml:space="preserve">Guacherna Estercita Forero </t>
  </si>
  <si>
    <t>Carrera 44 con calle 70, hasta la cuchilla del Barrio Abajo</t>
  </si>
  <si>
    <t xml:space="preserve">Par Vial Carrera 50 </t>
  </si>
  <si>
    <t xml:space="preserve">Batalla de Flores </t>
  </si>
  <si>
    <t>Vía 40</t>
  </si>
  <si>
    <t>Desfile del Rey Momo</t>
  </si>
  <si>
    <t xml:space="preserve">Calle 17 </t>
  </si>
  <si>
    <t>Gran parada de Tradición</t>
  </si>
  <si>
    <t>Encuentro de Comedias 3</t>
  </si>
  <si>
    <t xml:space="preserve">Barrio Abajo </t>
  </si>
  <si>
    <t>Lunes</t>
  </si>
  <si>
    <t xml:space="preserve">Gran Parada de Comparsas </t>
  </si>
  <si>
    <t xml:space="preserve">Parque Almendra </t>
  </si>
  <si>
    <t>Martes</t>
  </si>
  <si>
    <t>Desfile de Joselito</t>
  </si>
  <si>
    <t>Carrera 54 con calle 59, finaliza en Barrio Abajo</t>
  </si>
  <si>
    <t>Plaza de la Paz</t>
  </si>
  <si>
    <t>Fin de semana de Tradición                          Fiesta de Danzas y Cumbias</t>
  </si>
  <si>
    <t xml:space="preserve">Sábado </t>
  </si>
  <si>
    <t>Gran Malecón del Rio</t>
  </si>
  <si>
    <t xml:space="preserve">Lectura del Bando </t>
  </si>
  <si>
    <t xml:space="preserve">COORDINACION DE PRODUCCION Y LOGISTICA </t>
  </si>
  <si>
    <t>Paco-paco al parque 1</t>
  </si>
  <si>
    <t xml:space="preserve">Cra 53 con calle 70 Baja por toda la 53 hasta la calle 53, dobla a la derecha   buscando la cra 54 baja por esta hasta la cuchilla del barrio abajo calle 48 en    la Casa del Carnaval </t>
  </si>
  <si>
    <t>Paco - Paco al parque 2</t>
  </si>
  <si>
    <t xml:space="preserve">Coronación de los Reyes del Carnaval </t>
  </si>
  <si>
    <t xml:space="preserve">Festival de Letanías </t>
  </si>
  <si>
    <t>Encuentro de Comedias 4</t>
  </si>
  <si>
    <t xml:space="preserve">Estadio Romelio Martínez                                    </t>
  </si>
  <si>
    <t>Malecon de Rebolo</t>
  </si>
  <si>
    <t>Semillero del Carnaval de los Niños</t>
  </si>
  <si>
    <t xml:space="preserve">Estadio Romelio Martínez                                            </t>
  </si>
  <si>
    <t xml:space="preserve"> Noche del Rio  / Baila la calle </t>
  </si>
  <si>
    <t>Elección y Coronación de la Reina Popular 2026</t>
  </si>
  <si>
    <t>CARNAVAL 2026</t>
  </si>
  <si>
    <t>TEMPORADA PRECARNAVAL 2026</t>
  </si>
  <si>
    <t>TEMPORADA DE CARNAVAL 2026</t>
  </si>
  <si>
    <t xml:space="preserve">Cubo de Cristal - Galería Plaza de la paz  </t>
  </si>
  <si>
    <t xml:space="preserve">Bando y Coronación                  Carnaval de Los Niños </t>
  </si>
  <si>
    <t>Fin de semana de Tradición           Festival de Danzas de Relación y Especiales.</t>
  </si>
  <si>
    <t xml:space="preserve">Fin de semana de Tradición             Fiesta de Comparsas </t>
  </si>
  <si>
    <t xml:space="preserve">PANELES </t>
  </si>
  <si>
    <t>SALAS COMPLETAS</t>
  </si>
  <si>
    <t xml:space="preserve">ESPEJOS </t>
  </si>
  <si>
    <t xml:space="preserve">SILLAS </t>
  </si>
  <si>
    <t xml:space="preserve">ABANICOS </t>
  </si>
  <si>
    <t>Cantidades</t>
  </si>
  <si>
    <t>Zona VIP</t>
  </si>
  <si>
    <t xml:space="preserve">Producción y Camerinos </t>
  </si>
  <si>
    <t xml:space="preserve">CARPAS DE CAMPO </t>
  </si>
  <si>
    <t>RACKS</t>
  </si>
  <si>
    <t>MESAS PRODUCCION</t>
  </si>
  <si>
    <t xml:space="preserve">Sillss Prensa </t>
  </si>
  <si>
    <t xml:space="preserve">Baila la calle /                          Noche de Orquestas                 </t>
  </si>
  <si>
    <t xml:space="preserve">Baila la calle /                               Noche de Orquestas </t>
  </si>
  <si>
    <t xml:space="preserve">Baila la Calle /                               Festival de Orquestas </t>
  </si>
  <si>
    <t>CUADRO SOLICITUD DE INFRAESTRUCTURA CARNAVAL 2026</t>
  </si>
  <si>
    <t xml:space="preserve">Jornada Académica                               Fin de Semana de la Tradición </t>
  </si>
  <si>
    <t>3:00 p.m.</t>
  </si>
  <si>
    <t xml:space="preserve">Motores de la Tradicion </t>
  </si>
  <si>
    <t xml:space="preserve">Parque Sagrado Corazon </t>
  </si>
  <si>
    <t xml:space="preserve">CARNAVAL DE BARRANQUILLA SAS BIC </t>
  </si>
  <si>
    <t>Centro Comercial</t>
  </si>
  <si>
    <t>Sabado</t>
  </si>
  <si>
    <t>Paco - Paco al parque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</si>
</sst>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scheme val="minor"/>
    </font>
    <font>
      <sz val="11"/>
      <color theme="1"/>
      <name val="Century Gothic"/>
      <family val="2"/>
    </font>
    <font>
      <b/>
      <sz val="11"/>
      <color rgb="FF000000"/>
      <name val="Century Gothic"/>
      <family val="2"/>
    </font>
    <font>
      <b/>
      <sz val="11"/>
      <name val="Century Gothic"/>
      <family val="2"/>
    </font>
    <font>
      <sz val="11"/>
      <name val="Century Gothic"/>
      <family val="2"/>
    </font>
    <font>
      <sz val="11"/>
      <color rgb="FF000000"/>
      <name val="Century Gothic"/>
      <family val="2"/>
    </font>
    <font>
      <b/>
      <sz val="11"/>
      <color theme="1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8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/>
    </xf>
    <xf numFmtId="18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747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41"/>
  <sheetViews>
    <sheetView tabSelected="1" topLeftCell="E1" zoomScale="83" zoomScaleNormal="60" workbookViewId="0">
      <selection activeCell="E9" sqref="E9"/>
    </sheetView>
  </sheetViews>
  <sheetFormatPr baseColWidth="10" defaultColWidth="14.42578125" defaultRowHeight="16.5" x14ac:dyDescent="0.3"/>
  <cols>
    <col min="1" max="1" width="15.7109375" style="1" customWidth="1"/>
    <col min="2" max="2" width="12.85546875" style="1" customWidth="1"/>
    <col min="3" max="3" width="13.28515625" style="4" customWidth="1"/>
    <col min="4" max="4" width="17.42578125" style="4" customWidth="1"/>
    <col min="5" max="5" width="35.5703125" style="1" customWidth="1"/>
    <col min="6" max="6" width="41.7109375" style="1" customWidth="1"/>
    <col min="7" max="7" width="19.28515625" style="1" customWidth="1"/>
    <col min="8" max="8" width="16" style="1" customWidth="1"/>
    <col min="9" max="10" width="19.85546875" style="1" customWidth="1"/>
    <col min="11" max="13" width="13" style="1" customWidth="1"/>
    <col min="14" max="14" width="15.5703125" style="1" customWidth="1"/>
    <col min="15" max="15" width="19.42578125" style="1" customWidth="1"/>
    <col min="16" max="16" width="21.140625" style="1" customWidth="1"/>
    <col min="17" max="16384" width="14.42578125" style="1"/>
  </cols>
  <sheetData>
    <row r="1" spans="1:56" x14ac:dyDescent="0.3">
      <c r="A1" s="19" t="s">
        <v>78</v>
      </c>
      <c r="B1" s="19"/>
      <c r="C1" s="19"/>
      <c r="D1" s="19"/>
      <c r="E1" s="19"/>
      <c r="F1" s="19"/>
    </row>
    <row r="2" spans="1:56" x14ac:dyDescent="0.3">
      <c r="A2" s="19" t="s">
        <v>38</v>
      </c>
      <c r="B2" s="19"/>
      <c r="C2" s="19"/>
      <c r="D2" s="19"/>
      <c r="E2" s="19"/>
      <c r="F2" s="19"/>
    </row>
    <row r="3" spans="1:56" x14ac:dyDescent="0.3">
      <c r="A3" s="19" t="s">
        <v>73</v>
      </c>
      <c r="B3" s="19"/>
      <c r="C3" s="19"/>
      <c r="D3" s="19"/>
      <c r="E3" s="19"/>
      <c r="F3" s="19"/>
    </row>
    <row r="4" spans="1:56" x14ac:dyDescent="0.3">
      <c r="A4" s="19" t="s">
        <v>51</v>
      </c>
      <c r="B4" s="19"/>
      <c r="C4" s="19"/>
      <c r="D4" s="19"/>
      <c r="E4" s="19"/>
      <c r="F4" s="19"/>
    </row>
    <row r="5" spans="1:56" x14ac:dyDescent="0.3">
      <c r="A5" s="2"/>
      <c r="B5" s="2"/>
      <c r="C5" s="3"/>
      <c r="D5" s="2"/>
    </row>
    <row r="6" spans="1:56" ht="28.5" customHeight="1" x14ac:dyDescent="0.3">
      <c r="A6" s="20" t="s">
        <v>52</v>
      </c>
      <c r="B6" s="20"/>
      <c r="C6" s="20"/>
      <c r="D6" s="20"/>
      <c r="E6" s="20"/>
      <c r="F6" s="20"/>
      <c r="G6" s="5" t="s">
        <v>66</v>
      </c>
      <c r="H6" s="5" t="s">
        <v>58</v>
      </c>
      <c r="I6" s="5" t="s">
        <v>59</v>
      </c>
      <c r="J6" s="5" t="s">
        <v>67</v>
      </c>
      <c r="K6" s="5" t="s">
        <v>60</v>
      </c>
      <c r="L6" s="18" t="s">
        <v>61</v>
      </c>
      <c r="M6" s="18"/>
      <c r="N6" s="18"/>
      <c r="O6" s="5" t="s">
        <v>68</v>
      </c>
      <c r="P6" s="5" t="s">
        <v>62</v>
      </c>
    </row>
    <row r="7" spans="1:56" s="4" customFormat="1" ht="33" x14ac:dyDescent="0.3">
      <c r="A7" s="6" t="s">
        <v>0</v>
      </c>
      <c r="B7" s="6" t="s">
        <v>1</v>
      </c>
      <c r="C7" s="6" t="s">
        <v>2</v>
      </c>
      <c r="D7" s="6" t="s">
        <v>3</v>
      </c>
      <c r="E7" s="6" t="s">
        <v>4</v>
      </c>
      <c r="F7" s="6" t="s">
        <v>5</v>
      </c>
      <c r="G7" s="7" t="s">
        <v>63</v>
      </c>
      <c r="H7" s="7" t="s">
        <v>63</v>
      </c>
      <c r="I7" s="7" t="s">
        <v>63</v>
      </c>
      <c r="J7" s="7" t="s">
        <v>63</v>
      </c>
      <c r="K7" s="7" t="s">
        <v>63</v>
      </c>
      <c r="L7" s="7" t="s">
        <v>64</v>
      </c>
      <c r="M7" s="7" t="s">
        <v>69</v>
      </c>
      <c r="N7" s="7" t="s">
        <v>65</v>
      </c>
      <c r="O7" s="7" t="s">
        <v>63</v>
      </c>
      <c r="P7" s="7" t="s">
        <v>63</v>
      </c>
    </row>
    <row r="8" spans="1:56" x14ac:dyDescent="0.3">
      <c r="A8" s="8" t="s">
        <v>35</v>
      </c>
      <c r="B8" s="8">
        <v>17</v>
      </c>
      <c r="C8" s="8" t="s">
        <v>6</v>
      </c>
      <c r="D8" s="9">
        <v>0.83333333333333337</v>
      </c>
      <c r="E8" s="10" t="s">
        <v>37</v>
      </c>
      <c r="F8" s="10" t="s">
        <v>45</v>
      </c>
      <c r="G8" s="11">
        <v>14</v>
      </c>
      <c r="H8" s="11"/>
      <c r="I8" s="11"/>
      <c r="J8" s="11">
        <v>6</v>
      </c>
      <c r="K8" s="11">
        <v>6</v>
      </c>
      <c r="L8" s="11">
        <v>5000</v>
      </c>
      <c r="M8" s="11">
        <v>200</v>
      </c>
      <c r="N8" s="11">
        <v>500</v>
      </c>
      <c r="O8" s="11">
        <v>10</v>
      </c>
      <c r="P8" s="11">
        <v>6</v>
      </c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</row>
    <row r="9" spans="1:56" ht="33" x14ac:dyDescent="0.3">
      <c r="A9" s="8" t="s">
        <v>9</v>
      </c>
      <c r="B9" s="8">
        <v>18</v>
      </c>
      <c r="C9" s="8" t="s">
        <v>6</v>
      </c>
      <c r="D9" s="12">
        <v>0.70833333333333337</v>
      </c>
      <c r="E9" s="27" t="s">
        <v>55</v>
      </c>
      <c r="F9" s="10" t="s">
        <v>13</v>
      </c>
      <c r="G9" s="11">
        <v>12</v>
      </c>
      <c r="H9" s="11">
        <v>150</v>
      </c>
      <c r="I9" s="11"/>
      <c r="J9" s="11">
        <v>6</v>
      </c>
      <c r="K9" s="11">
        <v>6</v>
      </c>
      <c r="L9" s="11">
        <v>4000</v>
      </c>
      <c r="M9" s="11"/>
      <c r="N9" s="11">
        <v>550</v>
      </c>
      <c r="O9" s="11">
        <v>20</v>
      </c>
      <c r="P9" s="11">
        <v>6</v>
      </c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</row>
    <row r="10" spans="1:56" ht="33" x14ac:dyDescent="0.3">
      <c r="A10" s="16" t="s">
        <v>8</v>
      </c>
      <c r="B10" s="16">
        <v>23</v>
      </c>
      <c r="C10" s="17" t="s">
        <v>6</v>
      </c>
      <c r="D10" s="12">
        <v>0.41666666666666669</v>
      </c>
      <c r="E10" s="10" t="s">
        <v>47</v>
      </c>
      <c r="F10" s="10" t="s">
        <v>13</v>
      </c>
      <c r="G10" s="5">
        <v>22</v>
      </c>
      <c r="H10" s="5"/>
      <c r="I10" s="5"/>
      <c r="J10" s="5"/>
      <c r="K10" s="5"/>
      <c r="L10" s="5">
        <v>3000</v>
      </c>
      <c r="M10" s="5">
        <v>40</v>
      </c>
      <c r="N10" s="5">
        <v>500</v>
      </c>
      <c r="O10" s="5">
        <v>10</v>
      </c>
      <c r="P10" s="5">
        <v>10</v>
      </c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</row>
    <row r="11" spans="1:56" ht="33" x14ac:dyDescent="0.3">
      <c r="A11" s="16"/>
      <c r="B11" s="16"/>
      <c r="C11" s="17"/>
      <c r="D11" s="9">
        <v>0.33333333333333331</v>
      </c>
      <c r="E11" s="10" t="s">
        <v>74</v>
      </c>
      <c r="F11" s="10" t="s">
        <v>54</v>
      </c>
      <c r="G11" s="11"/>
      <c r="H11" s="11"/>
      <c r="I11" s="11"/>
      <c r="J11" s="11"/>
      <c r="K11" s="11"/>
      <c r="L11" s="11">
        <v>250</v>
      </c>
      <c r="M11" s="11"/>
      <c r="N11" s="11">
        <v>50</v>
      </c>
      <c r="O11" s="11">
        <v>8</v>
      </c>
      <c r="P11" s="11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</row>
    <row r="12" spans="1:56" ht="49.5" x14ac:dyDescent="0.3">
      <c r="A12" s="16"/>
      <c r="B12" s="16"/>
      <c r="C12" s="17"/>
      <c r="D12" s="12">
        <v>0.70833333333333337</v>
      </c>
      <c r="E12" s="10" t="s">
        <v>56</v>
      </c>
      <c r="F12" s="10" t="s">
        <v>13</v>
      </c>
      <c r="G12" s="5">
        <v>22</v>
      </c>
      <c r="H12" s="5"/>
      <c r="I12" s="5"/>
      <c r="J12" s="5"/>
      <c r="K12" s="5"/>
      <c r="L12" s="5">
        <v>3000</v>
      </c>
      <c r="M12" s="5">
        <v>40</v>
      </c>
      <c r="N12" s="5">
        <v>500</v>
      </c>
      <c r="O12" s="5">
        <v>10</v>
      </c>
      <c r="P12" s="5">
        <v>10</v>
      </c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</row>
    <row r="13" spans="1:56" ht="33" x14ac:dyDescent="0.3">
      <c r="A13" s="16" t="s">
        <v>35</v>
      </c>
      <c r="B13" s="17">
        <v>24</v>
      </c>
      <c r="C13" s="17" t="s">
        <v>6</v>
      </c>
      <c r="D13" s="12">
        <v>0.41666666666666669</v>
      </c>
      <c r="E13" s="10" t="s">
        <v>47</v>
      </c>
      <c r="F13" s="10" t="s">
        <v>13</v>
      </c>
      <c r="G13" s="5">
        <v>22</v>
      </c>
      <c r="H13" s="5"/>
      <c r="I13" s="5"/>
      <c r="J13" s="5"/>
      <c r="K13" s="5"/>
      <c r="L13" s="5">
        <v>3000</v>
      </c>
      <c r="M13" s="5">
        <v>40</v>
      </c>
      <c r="N13" s="5">
        <v>500</v>
      </c>
      <c r="O13" s="5">
        <v>10</v>
      </c>
      <c r="P13" s="5">
        <v>10</v>
      </c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</row>
    <row r="14" spans="1:56" ht="33" x14ac:dyDescent="0.3">
      <c r="A14" s="16"/>
      <c r="B14" s="17"/>
      <c r="C14" s="17"/>
      <c r="D14" s="12">
        <v>0.625</v>
      </c>
      <c r="E14" s="10" t="s">
        <v>57</v>
      </c>
      <c r="F14" s="10" t="s">
        <v>13</v>
      </c>
      <c r="G14" s="5">
        <v>22</v>
      </c>
      <c r="H14" s="5"/>
      <c r="I14" s="5"/>
      <c r="J14" s="5"/>
      <c r="K14" s="5"/>
      <c r="L14" s="5">
        <v>3000</v>
      </c>
      <c r="M14" s="5">
        <v>40</v>
      </c>
      <c r="N14" s="5">
        <v>500</v>
      </c>
      <c r="O14" s="5">
        <v>10</v>
      </c>
      <c r="P14" s="5">
        <v>10</v>
      </c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</row>
    <row r="15" spans="1:56" x14ac:dyDescent="0.3">
      <c r="A15" s="16"/>
      <c r="B15" s="17"/>
      <c r="C15" s="17"/>
      <c r="D15" s="12">
        <v>0.70833333333333337</v>
      </c>
      <c r="E15" s="10" t="s">
        <v>14</v>
      </c>
      <c r="F15" s="10" t="s">
        <v>36</v>
      </c>
      <c r="G15" s="11">
        <v>4</v>
      </c>
      <c r="H15" s="11"/>
      <c r="I15" s="11"/>
      <c r="J15" s="11">
        <v>4</v>
      </c>
      <c r="K15" s="11">
        <v>4</v>
      </c>
      <c r="L15" s="11"/>
      <c r="M15" s="11"/>
      <c r="N15" s="11">
        <v>100</v>
      </c>
      <c r="O15" s="11">
        <v>8</v>
      </c>
      <c r="P15" s="11">
        <v>4</v>
      </c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</row>
    <row r="16" spans="1:56" ht="33" x14ac:dyDescent="0.3">
      <c r="A16" s="16" t="s">
        <v>9</v>
      </c>
      <c r="B16" s="16">
        <v>25</v>
      </c>
      <c r="C16" s="17" t="s">
        <v>6</v>
      </c>
      <c r="D16" s="12">
        <v>0.41666666666666669</v>
      </c>
      <c r="E16" s="10" t="s">
        <v>34</v>
      </c>
      <c r="F16" s="10" t="s">
        <v>13</v>
      </c>
      <c r="G16" s="5">
        <v>22</v>
      </c>
      <c r="H16" s="5"/>
      <c r="I16" s="5"/>
      <c r="J16" s="5"/>
      <c r="K16" s="5"/>
      <c r="L16" s="5">
        <v>3000</v>
      </c>
      <c r="M16" s="5">
        <v>40</v>
      </c>
      <c r="N16" s="5">
        <v>500</v>
      </c>
      <c r="O16" s="5">
        <v>10</v>
      </c>
      <c r="P16" s="5">
        <v>10</v>
      </c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</row>
    <row r="17" spans="1:56" x14ac:dyDescent="0.3">
      <c r="A17" s="16"/>
      <c r="B17" s="16"/>
      <c r="C17" s="17"/>
      <c r="D17" s="9">
        <v>0.625</v>
      </c>
      <c r="E17" s="10" t="s">
        <v>39</v>
      </c>
      <c r="F17" s="10" t="s">
        <v>46</v>
      </c>
      <c r="G17" s="11">
        <v>4</v>
      </c>
      <c r="H17" s="11"/>
      <c r="I17" s="11"/>
      <c r="J17" s="11">
        <v>4</v>
      </c>
      <c r="K17" s="11">
        <v>4</v>
      </c>
      <c r="L17" s="11"/>
      <c r="M17" s="11"/>
      <c r="N17" s="11">
        <v>100</v>
      </c>
      <c r="O17" s="11">
        <v>8</v>
      </c>
      <c r="P17" s="11">
        <v>4</v>
      </c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</row>
    <row r="18" spans="1:56" x14ac:dyDescent="0.3">
      <c r="A18" s="21" t="s">
        <v>80</v>
      </c>
      <c r="B18" s="21">
        <v>31</v>
      </c>
      <c r="C18" s="23" t="s">
        <v>6</v>
      </c>
      <c r="D18" s="13" t="s">
        <v>10</v>
      </c>
      <c r="E18" s="10" t="s">
        <v>41</v>
      </c>
      <c r="F18" s="10" t="s">
        <v>36</v>
      </c>
      <c r="G18" s="11">
        <v>4</v>
      </c>
      <c r="H18" s="11"/>
      <c r="I18" s="11"/>
      <c r="J18" s="11">
        <v>4</v>
      </c>
      <c r="K18" s="11">
        <v>4</v>
      </c>
      <c r="L18" s="11"/>
      <c r="M18" s="11"/>
      <c r="N18" s="11">
        <v>100</v>
      </c>
      <c r="O18" s="11">
        <v>8</v>
      </c>
      <c r="P18" s="11">
        <v>4</v>
      </c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</row>
    <row r="19" spans="1:56" x14ac:dyDescent="0.3">
      <c r="A19" s="22"/>
      <c r="B19" s="22"/>
      <c r="C19" s="24"/>
      <c r="D19" s="9">
        <v>0.70833333333333337</v>
      </c>
      <c r="E19" s="10" t="s">
        <v>15</v>
      </c>
      <c r="F19" s="10" t="s">
        <v>46</v>
      </c>
      <c r="G19" s="11">
        <v>4</v>
      </c>
      <c r="H19" s="11"/>
      <c r="I19" s="11"/>
      <c r="J19" s="11">
        <v>4</v>
      </c>
      <c r="K19" s="11">
        <v>4</v>
      </c>
      <c r="L19" s="11"/>
      <c r="M19" s="11"/>
      <c r="N19" s="11">
        <v>100</v>
      </c>
      <c r="O19" s="11">
        <v>8</v>
      </c>
      <c r="P19" s="11">
        <v>4</v>
      </c>
    </row>
    <row r="20" spans="1:56" x14ac:dyDescent="0.3">
      <c r="A20" s="15" t="s">
        <v>11</v>
      </c>
      <c r="B20" s="15">
        <v>1</v>
      </c>
      <c r="C20" s="15" t="s">
        <v>12</v>
      </c>
      <c r="D20" s="8" t="s">
        <v>75</v>
      </c>
      <c r="E20" s="10" t="s">
        <v>76</v>
      </c>
      <c r="F20" s="10" t="s">
        <v>36</v>
      </c>
      <c r="G20" s="11">
        <v>4</v>
      </c>
      <c r="H20" s="11"/>
      <c r="I20" s="11"/>
      <c r="J20" s="11"/>
      <c r="K20" s="11"/>
      <c r="L20" s="11"/>
      <c r="M20" s="11"/>
      <c r="N20" s="11">
        <v>30</v>
      </c>
      <c r="O20" s="11">
        <v>5</v>
      </c>
      <c r="P20" s="11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</row>
    <row r="21" spans="1:56" ht="33" x14ac:dyDescent="0.3">
      <c r="A21" s="8" t="s">
        <v>8</v>
      </c>
      <c r="B21" s="8">
        <v>6</v>
      </c>
      <c r="C21" s="13" t="s">
        <v>12</v>
      </c>
      <c r="D21" s="12">
        <v>0.70833333333333337</v>
      </c>
      <c r="E21" s="10" t="s">
        <v>17</v>
      </c>
      <c r="F21" s="10" t="s">
        <v>18</v>
      </c>
      <c r="G21" s="5">
        <v>3</v>
      </c>
      <c r="H21" s="5"/>
      <c r="I21" s="5"/>
      <c r="J21" s="5"/>
      <c r="K21" s="5"/>
      <c r="L21" s="11">
        <v>200</v>
      </c>
      <c r="M21" s="11"/>
      <c r="N21" s="11">
        <v>30</v>
      </c>
      <c r="O21" s="11">
        <v>4</v>
      </c>
      <c r="P21" s="5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</row>
    <row r="22" spans="1:56" x14ac:dyDescent="0.3">
      <c r="A22" s="21" t="s">
        <v>35</v>
      </c>
      <c r="B22" s="21">
        <v>7</v>
      </c>
      <c r="C22" s="23" t="s">
        <v>12</v>
      </c>
      <c r="D22" s="9">
        <v>0.70833333333333337</v>
      </c>
      <c r="E22" s="10" t="s">
        <v>25</v>
      </c>
      <c r="F22" s="10" t="s">
        <v>77</v>
      </c>
      <c r="G22" s="11">
        <v>4</v>
      </c>
      <c r="H22" s="11"/>
      <c r="I22" s="11"/>
      <c r="J22" s="11">
        <v>4</v>
      </c>
      <c r="K22" s="11">
        <v>4</v>
      </c>
      <c r="L22" s="11"/>
      <c r="M22" s="11"/>
      <c r="N22" s="11">
        <v>100</v>
      </c>
      <c r="O22" s="11">
        <v>8</v>
      </c>
      <c r="P22" s="11">
        <v>4</v>
      </c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</row>
    <row r="23" spans="1:56" x14ac:dyDescent="0.3">
      <c r="A23" s="22"/>
      <c r="B23" s="22"/>
      <c r="C23" s="24"/>
      <c r="D23" s="13" t="s">
        <v>10</v>
      </c>
      <c r="E23" s="10" t="s">
        <v>81</v>
      </c>
      <c r="F23" s="10" t="s">
        <v>79</v>
      </c>
      <c r="G23" s="11">
        <v>4</v>
      </c>
      <c r="H23" s="11"/>
      <c r="I23" s="11"/>
      <c r="J23" s="11">
        <v>4</v>
      </c>
      <c r="K23" s="11">
        <v>4</v>
      </c>
      <c r="L23" s="11"/>
      <c r="M23" s="11"/>
      <c r="N23" s="11">
        <v>100</v>
      </c>
      <c r="O23" s="11">
        <v>8</v>
      </c>
      <c r="P23" s="11">
        <v>4</v>
      </c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</row>
    <row r="24" spans="1:56" ht="99" x14ac:dyDescent="0.3">
      <c r="A24" s="14" t="s">
        <v>11</v>
      </c>
      <c r="B24" s="14">
        <v>8</v>
      </c>
      <c r="C24" s="14" t="s">
        <v>12</v>
      </c>
      <c r="D24" s="12">
        <v>0.45833333333333331</v>
      </c>
      <c r="E24" s="10" t="s">
        <v>16</v>
      </c>
      <c r="F24" s="10" t="s">
        <v>40</v>
      </c>
      <c r="G24" s="5">
        <v>8</v>
      </c>
      <c r="H24" s="5"/>
      <c r="I24" s="5">
        <v>3</v>
      </c>
      <c r="J24" s="5"/>
      <c r="K24" s="5"/>
      <c r="L24" s="5">
        <v>200</v>
      </c>
      <c r="M24" s="5"/>
      <c r="N24" s="5">
        <v>25</v>
      </c>
      <c r="O24" s="5">
        <v>6</v>
      </c>
      <c r="P24" s="5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</row>
    <row r="25" spans="1:56" x14ac:dyDescent="0.3">
      <c r="A25" s="13" t="s">
        <v>7</v>
      </c>
      <c r="B25" s="13">
        <v>12</v>
      </c>
      <c r="C25" s="13" t="s">
        <v>12</v>
      </c>
      <c r="D25" s="12">
        <v>0.75</v>
      </c>
      <c r="E25" s="10" t="s">
        <v>49</v>
      </c>
      <c r="F25" s="10" t="s">
        <v>19</v>
      </c>
      <c r="G25" s="11">
        <v>12</v>
      </c>
      <c r="H25" s="11"/>
      <c r="I25" s="11"/>
      <c r="J25" s="11"/>
      <c r="K25" s="11">
        <v>6</v>
      </c>
      <c r="L25" s="11">
        <v>1000</v>
      </c>
      <c r="M25" s="11"/>
      <c r="N25" s="11">
        <v>200</v>
      </c>
      <c r="O25" s="11">
        <v>10</v>
      </c>
      <c r="P25" s="11">
        <v>6</v>
      </c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</row>
    <row r="26" spans="1:56" ht="33" x14ac:dyDescent="0.3">
      <c r="A26" s="16" t="s">
        <v>8</v>
      </c>
      <c r="B26" s="16">
        <v>13</v>
      </c>
      <c r="C26" s="13" t="s">
        <v>12</v>
      </c>
      <c r="D26" s="12">
        <v>0.83333333333333337</v>
      </c>
      <c r="E26" s="10" t="s">
        <v>42</v>
      </c>
      <c r="F26" s="10" t="s">
        <v>48</v>
      </c>
      <c r="G26" s="11">
        <v>14</v>
      </c>
      <c r="H26" s="11"/>
      <c r="I26" s="11"/>
      <c r="J26" s="11">
        <v>6</v>
      </c>
      <c r="K26" s="11">
        <v>6</v>
      </c>
      <c r="L26" s="11"/>
      <c r="M26" s="11"/>
      <c r="N26" s="11">
        <v>500</v>
      </c>
      <c r="O26" s="11">
        <v>10</v>
      </c>
      <c r="P26" s="11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</row>
    <row r="27" spans="1:56" ht="33" x14ac:dyDescent="0.3">
      <c r="A27" s="16"/>
      <c r="B27" s="16"/>
      <c r="C27" s="13" t="s">
        <v>12</v>
      </c>
      <c r="D27" s="12">
        <v>0.70833333333333337</v>
      </c>
      <c r="E27" s="10" t="s">
        <v>70</v>
      </c>
      <c r="F27" s="10" t="s">
        <v>19</v>
      </c>
      <c r="G27" s="11">
        <v>12</v>
      </c>
      <c r="H27" s="11"/>
      <c r="I27" s="11"/>
      <c r="J27" s="11"/>
      <c r="K27" s="11">
        <v>6</v>
      </c>
      <c r="L27" s="11">
        <v>1000</v>
      </c>
      <c r="M27" s="11"/>
      <c r="N27" s="11">
        <v>200</v>
      </c>
      <c r="O27" s="11">
        <v>10</v>
      </c>
      <c r="P27" s="11">
        <v>6</v>
      </c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</row>
    <row r="28" spans="1:56" x14ac:dyDescent="0.3">
      <c r="A28" s="20" t="s">
        <v>53</v>
      </c>
      <c r="B28" s="20"/>
      <c r="C28" s="20"/>
      <c r="D28" s="20"/>
      <c r="E28" s="20"/>
      <c r="F28" s="20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</row>
    <row r="29" spans="1:56" x14ac:dyDescent="0.3">
      <c r="A29" s="16" t="s">
        <v>35</v>
      </c>
      <c r="B29" s="16">
        <v>14</v>
      </c>
      <c r="C29" s="16" t="s">
        <v>12</v>
      </c>
      <c r="D29" s="12">
        <v>0.45833333333333331</v>
      </c>
      <c r="E29" s="10" t="s">
        <v>20</v>
      </c>
      <c r="F29" s="10" t="s">
        <v>21</v>
      </c>
      <c r="G29" s="5">
        <v>12</v>
      </c>
      <c r="H29" s="5">
        <v>50</v>
      </c>
      <c r="I29" s="5">
        <v>4</v>
      </c>
      <c r="J29" s="5"/>
      <c r="K29" s="5">
        <v>8</v>
      </c>
      <c r="L29" s="5">
        <v>125</v>
      </c>
      <c r="M29" s="5"/>
      <c r="N29" s="5">
        <v>25</v>
      </c>
      <c r="O29" s="5">
        <v>10</v>
      </c>
      <c r="P29" s="5">
        <v>8</v>
      </c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</row>
    <row r="30" spans="1:56" x14ac:dyDescent="0.3">
      <c r="A30" s="16"/>
      <c r="B30" s="16"/>
      <c r="C30" s="16"/>
      <c r="D30" s="12">
        <v>0.58333333333333337</v>
      </c>
      <c r="E30" s="10" t="s">
        <v>22</v>
      </c>
      <c r="F30" s="10" t="s">
        <v>23</v>
      </c>
      <c r="G30" s="11"/>
      <c r="H30" s="11"/>
      <c r="I30" s="11"/>
      <c r="J30" s="11"/>
      <c r="K30" s="11"/>
      <c r="L30" s="11"/>
      <c r="M30" s="11"/>
      <c r="N30" s="11">
        <v>25</v>
      </c>
      <c r="O30" s="11">
        <v>2</v>
      </c>
      <c r="P30" s="11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</row>
    <row r="31" spans="1:56" ht="33" x14ac:dyDescent="0.3">
      <c r="A31" s="16"/>
      <c r="B31" s="16"/>
      <c r="C31" s="16"/>
      <c r="D31" s="12">
        <v>0.70833333333333337</v>
      </c>
      <c r="E31" s="10" t="s">
        <v>71</v>
      </c>
      <c r="F31" s="10" t="s">
        <v>19</v>
      </c>
      <c r="G31" s="11">
        <v>12</v>
      </c>
      <c r="H31" s="11"/>
      <c r="I31" s="11"/>
      <c r="J31" s="11"/>
      <c r="K31" s="11">
        <v>6</v>
      </c>
      <c r="L31" s="11">
        <v>1000</v>
      </c>
      <c r="M31" s="11"/>
      <c r="N31" s="11">
        <v>200</v>
      </c>
      <c r="O31" s="11">
        <v>10</v>
      </c>
      <c r="P31" s="11">
        <v>6</v>
      </c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</row>
    <row r="32" spans="1:56" x14ac:dyDescent="0.3">
      <c r="A32" s="23" t="s">
        <v>11</v>
      </c>
      <c r="B32" s="21">
        <v>15</v>
      </c>
      <c r="C32" s="21" t="s">
        <v>12</v>
      </c>
      <c r="D32" s="12">
        <v>0.5</v>
      </c>
      <c r="E32" s="10" t="s">
        <v>24</v>
      </c>
      <c r="F32" s="10" t="s">
        <v>21</v>
      </c>
      <c r="G32" s="5">
        <v>12</v>
      </c>
      <c r="H32" s="5">
        <v>50</v>
      </c>
      <c r="I32" s="5">
        <v>4</v>
      </c>
      <c r="J32" s="5"/>
      <c r="K32" s="5">
        <v>8</v>
      </c>
      <c r="L32" s="5">
        <v>125</v>
      </c>
      <c r="M32" s="5"/>
      <c r="N32" s="5">
        <v>25</v>
      </c>
      <c r="O32" s="5">
        <v>10</v>
      </c>
      <c r="P32" s="5">
        <v>8</v>
      </c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</row>
    <row r="33" spans="1:56" ht="33" x14ac:dyDescent="0.3">
      <c r="A33" s="25"/>
      <c r="B33" s="26"/>
      <c r="C33" s="26"/>
      <c r="D33" s="12">
        <v>0.70833333333333337</v>
      </c>
      <c r="E33" s="10" t="s">
        <v>72</v>
      </c>
      <c r="F33" s="10" t="s">
        <v>19</v>
      </c>
      <c r="G33" s="11">
        <v>12</v>
      </c>
      <c r="H33" s="11"/>
      <c r="I33" s="11"/>
      <c r="J33" s="11"/>
      <c r="K33" s="11">
        <v>6</v>
      </c>
      <c r="L33" s="11">
        <v>1000</v>
      </c>
      <c r="M33" s="11"/>
      <c r="N33" s="11">
        <v>200</v>
      </c>
      <c r="O33" s="11">
        <v>10</v>
      </c>
      <c r="P33" s="11">
        <v>6</v>
      </c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</row>
    <row r="34" spans="1:56" x14ac:dyDescent="0.3">
      <c r="A34" s="24"/>
      <c r="B34" s="22"/>
      <c r="C34" s="22"/>
      <c r="D34" s="12">
        <v>0.75</v>
      </c>
      <c r="E34" s="10" t="s">
        <v>43</v>
      </c>
      <c r="F34" s="10" t="s">
        <v>26</v>
      </c>
      <c r="G34" s="5">
        <v>6</v>
      </c>
      <c r="H34" s="5"/>
      <c r="I34" s="5"/>
      <c r="J34" s="5"/>
      <c r="K34" s="5"/>
      <c r="L34" s="5">
        <v>300</v>
      </c>
      <c r="M34" s="5"/>
      <c r="N34" s="5">
        <v>200</v>
      </c>
      <c r="O34" s="5">
        <v>8</v>
      </c>
      <c r="P34" s="5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</row>
    <row r="35" spans="1:56" x14ac:dyDescent="0.3">
      <c r="A35" s="16" t="s">
        <v>27</v>
      </c>
      <c r="B35" s="16">
        <v>16</v>
      </c>
      <c r="C35" s="16" t="s">
        <v>12</v>
      </c>
      <c r="D35" s="12">
        <v>0.5</v>
      </c>
      <c r="E35" s="10" t="s">
        <v>28</v>
      </c>
      <c r="F35" s="10" t="s">
        <v>21</v>
      </c>
      <c r="G35" s="5">
        <v>12</v>
      </c>
      <c r="H35" s="5">
        <v>50</v>
      </c>
      <c r="I35" s="5">
        <v>4</v>
      </c>
      <c r="J35" s="5"/>
      <c r="K35" s="5">
        <v>8</v>
      </c>
      <c r="L35" s="5">
        <v>125</v>
      </c>
      <c r="M35" s="5"/>
      <c r="N35" s="5">
        <v>25</v>
      </c>
      <c r="O35" s="5">
        <v>10</v>
      </c>
      <c r="P35" s="5">
        <v>8</v>
      </c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</row>
    <row r="36" spans="1:56" ht="33" x14ac:dyDescent="0.3">
      <c r="A36" s="16"/>
      <c r="B36" s="16"/>
      <c r="C36" s="16"/>
      <c r="D36" s="9">
        <v>0.66666666666666663</v>
      </c>
      <c r="E36" s="10" t="s">
        <v>50</v>
      </c>
      <c r="F36" s="10" t="s">
        <v>33</v>
      </c>
      <c r="G36" s="11">
        <v>12</v>
      </c>
      <c r="H36" s="11">
        <v>150</v>
      </c>
      <c r="I36" s="11"/>
      <c r="J36" s="11">
        <v>6</v>
      </c>
      <c r="K36" s="11">
        <v>6</v>
      </c>
      <c r="L36" s="11">
        <v>4000</v>
      </c>
      <c r="M36" s="11">
        <v>200</v>
      </c>
      <c r="N36" s="11">
        <v>400</v>
      </c>
      <c r="O36" s="11">
        <v>20</v>
      </c>
      <c r="P36" s="11">
        <v>6</v>
      </c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</row>
    <row r="37" spans="1:56" x14ac:dyDescent="0.3">
      <c r="A37" s="16"/>
      <c r="B37" s="16"/>
      <c r="C37" s="16"/>
      <c r="D37" s="9">
        <v>0.70833333333333337</v>
      </c>
      <c r="E37" s="10" t="s">
        <v>44</v>
      </c>
      <c r="F37" s="10" t="s">
        <v>29</v>
      </c>
      <c r="G37" s="11">
        <v>4</v>
      </c>
      <c r="H37" s="11"/>
      <c r="I37" s="11"/>
      <c r="J37" s="11">
        <v>4</v>
      </c>
      <c r="K37" s="11">
        <v>4</v>
      </c>
      <c r="L37" s="11"/>
      <c r="M37" s="11"/>
      <c r="N37" s="11">
        <v>100</v>
      </c>
      <c r="O37" s="11">
        <v>8</v>
      </c>
      <c r="P37" s="11">
        <v>4</v>
      </c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</row>
    <row r="38" spans="1:56" ht="33" x14ac:dyDescent="0.3">
      <c r="A38" s="13" t="s">
        <v>30</v>
      </c>
      <c r="B38" s="13">
        <v>17</v>
      </c>
      <c r="C38" s="13" t="s">
        <v>12</v>
      </c>
      <c r="D38" s="12">
        <v>0.625</v>
      </c>
      <c r="E38" s="10" t="s">
        <v>31</v>
      </c>
      <c r="F38" s="10" t="s">
        <v>32</v>
      </c>
      <c r="G38" s="5">
        <v>7</v>
      </c>
      <c r="H38" s="5"/>
      <c r="I38" s="5"/>
      <c r="J38" s="5"/>
      <c r="K38" s="5"/>
      <c r="L38" s="5">
        <v>100</v>
      </c>
      <c r="M38" s="5"/>
      <c r="N38" s="5">
        <v>6</v>
      </c>
      <c r="O38" s="5"/>
      <c r="P38" s="5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</row>
    <row r="39" spans="1:56" x14ac:dyDescent="0.3">
      <c r="G39" s="1">
        <f>SUM(G8:G38)</f>
        <v>302</v>
      </c>
      <c r="H39" s="1">
        <f t="shared" ref="H39:P39" si="0">SUM(H8:H38)</f>
        <v>450</v>
      </c>
      <c r="I39" s="1">
        <f t="shared" si="0"/>
        <v>15</v>
      </c>
      <c r="J39" s="1">
        <f t="shared" si="0"/>
        <v>52</v>
      </c>
      <c r="K39" s="1">
        <f t="shared" si="0"/>
        <v>100</v>
      </c>
      <c r="L39" s="1">
        <f t="shared" si="0"/>
        <v>33425</v>
      </c>
      <c r="M39" s="1">
        <f t="shared" si="0"/>
        <v>600</v>
      </c>
      <c r="N39" s="1">
        <f t="shared" si="0"/>
        <v>6391</v>
      </c>
      <c r="O39" s="1">
        <f t="shared" si="0"/>
        <v>269</v>
      </c>
      <c r="P39" s="1">
        <f t="shared" si="0"/>
        <v>144</v>
      </c>
    </row>
    <row r="41" spans="1:56" x14ac:dyDescent="0.3">
      <c r="M41" s="1">
        <f>+L39+M39+N39</f>
        <v>40416</v>
      </c>
    </row>
  </sheetData>
  <mergeCells count="33">
    <mergeCell ref="B18:B19"/>
    <mergeCell ref="C18:C19"/>
    <mergeCell ref="A32:A34"/>
    <mergeCell ref="B32:B34"/>
    <mergeCell ref="C32:C34"/>
    <mergeCell ref="A28:F28"/>
    <mergeCell ref="A22:A23"/>
    <mergeCell ref="B22:B23"/>
    <mergeCell ref="C22:C23"/>
    <mergeCell ref="A26:A27"/>
    <mergeCell ref="B26:B27"/>
    <mergeCell ref="A18:A19"/>
    <mergeCell ref="L6:N6"/>
    <mergeCell ref="A10:A12"/>
    <mergeCell ref="B10:B12"/>
    <mergeCell ref="C10:C12"/>
    <mergeCell ref="A1:F1"/>
    <mergeCell ref="A2:F2"/>
    <mergeCell ref="A3:F3"/>
    <mergeCell ref="A4:F4"/>
    <mergeCell ref="A6:F6"/>
    <mergeCell ref="A13:A15"/>
    <mergeCell ref="B13:B15"/>
    <mergeCell ref="C13:C15"/>
    <mergeCell ref="A16:A17"/>
    <mergeCell ref="B16:B17"/>
    <mergeCell ref="C16:C17"/>
    <mergeCell ref="A35:A37"/>
    <mergeCell ref="B35:B37"/>
    <mergeCell ref="C35:C37"/>
    <mergeCell ref="A29:A31"/>
    <mergeCell ref="B29:B31"/>
    <mergeCell ref="C29:C3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Menaje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Roberto Diaz Camacho</dc:creator>
  <cp:lastModifiedBy>DELL</cp:lastModifiedBy>
  <cp:lastPrinted>2025-07-31T21:48:50Z</cp:lastPrinted>
  <dcterms:created xsi:type="dcterms:W3CDTF">2022-11-09T15:28:28Z</dcterms:created>
  <dcterms:modified xsi:type="dcterms:W3CDTF">2025-10-23T18:01:02Z</dcterms:modified>
</cp:coreProperties>
</file>