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0" yWindow="0" windowWidth="17310" windowHeight="5040"/>
  </bookViews>
  <sheets>
    <sheet name="Hoja1" sheetId="1" r:id="rId1"/>
  </sheets>
  <definedNames>
    <definedName name="_xlnm._FilterDatabase" localSheetId="0" hidden="1">Hoja1!$A$7:$K$127</definedName>
    <definedName name="_xlnm.Print_Area" localSheetId="0">Hoja1!$A$1:$K$128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6" i="1" l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127" i="1" l="1"/>
  <c r="H127" i="1"/>
</calcChain>
</file>

<file path=xl/sharedStrings.xml><?xml version="1.0" encoding="utf-8"?>
<sst xmlns="http://schemas.openxmlformats.org/spreadsheetml/2006/main" count="220" uniqueCount="85">
  <si>
    <t>DIA</t>
  </si>
  <si>
    <t xml:space="preserve">FECHA </t>
  </si>
  <si>
    <t>MES</t>
  </si>
  <si>
    <t xml:space="preserve">HORA </t>
  </si>
  <si>
    <t xml:space="preserve">NOMBRE DEL VENTO </t>
  </si>
  <si>
    <t xml:space="preserve">LUGAR </t>
  </si>
  <si>
    <t>PREVIA</t>
  </si>
  <si>
    <t>AVANZ.</t>
  </si>
  <si>
    <t xml:space="preserve">Enero </t>
  </si>
  <si>
    <t>Gran Malecón del Rio</t>
  </si>
  <si>
    <t>CLASE</t>
  </si>
  <si>
    <t>CANT</t>
  </si>
  <si>
    <t xml:space="preserve">Sábado </t>
  </si>
  <si>
    <t xml:space="preserve">Lectura del Bando </t>
  </si>
  <si>
    <t xml:space="preserve">Estadio Romelio Martínez                                    </t>
  </si>
  <si>
    <t xml:space="preserve">Domingo </t>
  </si>
  <si>
    <t xml:space="preserve">Bando y Coronación Carnaval de Los Niños </t>
  </si>
  <si>
    <t xml:space="preserve">Plaza de la Paz </t>
  </si>
  <si>
    <t xml:space="preserve">Viernes </t>
  </si>
  <si>
    <t>Fin de semana de Tradición           Festival de Danzas de Relación y Especiales.</t>
  </si>
  <si>
    <t xml:space="preserve">Fin de semana de Tradición             Fiesta de Comparsas </t>
  </si>
  <si>
    <t>Encuentro de Comedias 1</t>
  </si>
  <si>
    <t>Parque Sagrado Corazon</t>
  </si>
  <si>
    <t>Fin de semana de Tradición                          Fiesta de Danzas y Cumbias</t>
  </si>
  <si>
    <t>Jueves</t>
  </si>
  <si>
    <t xml:space="preserve">Encuentro de Comedias 2 </t>
  </si>
  <si>
    <t>Domingo</t>
  </si>
  <si>
    <t xml:space="preserve">Febrero </t>
  </si>
  <si>
    <t>Prueba de Talento Reinado popular</t>
  </si>
  <si>
    <t>Jose Consuegra Higgins</t>
  </si>
  <si>
    <t xml:space="preserve">Guacherna Estercita Forero </t>
  </si>
  <si>
    <t>Carrera 44 con calle 70, hasta la cuchilla del Barrio Abajo</t>
  </si>
  <si>
    <t>Encuentro de Comedias 3</t>
  </si>
  <si>
    <t xml:space="preserve">Desfile Carnaval de los Niños </t>
  </si>
  <si>
    <t xml:space="preserve"> Noche del Rio  / Baila la calle </t>
  </si>
  <si>
    <t xml:space="preserve">Par Vial Carrera 50 </t>
  </si>
  <si>
    <t xml:space="preserve">Coronación de los Reyes del Carnaval </t>
  </si>
  <si>
    <t xml:space="preserve">Baila la calle /                          Noche de Orquestas                 </t>
  </si>
  <si>
    <t xml:space="preserve">Batalla de Flores </t>
  </si>
  <si>
    <t>Vía 40</t>
  </si>
  <si>
    <t>Desfile del Rey Momo</t>
  </si>
  <si>
    <t xml:space="preserve">Calle 17 </t>
  </si>
  <si>
    <t xml:space="preserve">Concierto de Carnaval </t>
  </si>
  <si>
    <t xml:space="preserve">Baila la calle /                               Noche de Orquestas </t>
  </si>
  <si>
    <t>-</t>
  </si>
  <si>
    <t>Gran parada de Tradición</t>
  </si>
  <si>
    <t xml:space="preserve">Baila la Calle /                               Festival de Orquestas </t>
  </si>
  <si>
    <t xml:space="preserve">Festival de Letanías </t>
  </si>
  <si>
    <t xml:space="preserve">Barrio Abajo </t>
  </si>
  <si>
    <t>Lunes</t>
  </si>
  <si>
    <t xml:space="preserve">Gran Parada de Comparsas </t>
  </si>
  <si>
    <t>Elección y Coronación de la Reina Popular 2026</t>
  </si>
  <si>
    <t>Plaza de la Paz</t>
  </si>
  <si>
    <t xml:space="preserve">Parque Almendra </t>
  </si>
  <si>
    <t>Martes</t>
  </si>
  <si>
    <t>Desfile de Joselito</t>
  </si>
  <si>
    <t>Carrera 54 con calle 59, finaliza en Barrio Abajo</t>
  </si>
  <si>
    <t xml:space="preserve">COORDINACION DE PRODUCCION Y LOGISTICA </t>
  </si>
  <si>
    <t>CARNAVAL 2027</t>
  </si>
  <si>
    <t xml:space="preserve">Por Definir </t>
  </si>
  <si>
    <t>CUADRO SOLICITUD PERSONAL  DE SEGURIDAD</t>
  </si>
  <si>
    <t xml:space="preserve">COORD. DE SEGURIDAD </t>
  </si>
  <si>
    <t xml:space="preserve">OPERADOR DE SEGURIDAD </t>
  </si>
  <si>
    <t xml:space="preserve">SEGURIDAD BOCACALLES </t>
  </si>
  <si>
    <t xml:space="preserve">COORD. BOCACALLE NOCTURNO </t>
  </si>
  <si>
    <t xml:space="preserve">OP. BOCACALLE NOCTURNO </t>
  </si>
  <si>
    <t xml:space="preserve">COORD. BOCACALLE DIURNO </t>
  </si>
  <si>
    <t xml:space="preserve">OP. BOCACALLE DIURNO </t>
  </si>
  <si>
    <t xml:space="preserve">Cierre Carrrera 44 entre Calles 72 y 74 </t>
  </si>
  <si>
    <t>PREVIA: COORD. SEGURIDAD</t>
  </si>
  <si>
    <t>PREVIA OPERAD. SEGURIDAD</t>
  </si>
  <si>
    <t>AVANZADA: COORD. SEGURIDAD</t>
  </si>
  <si>
    <t>AVANZADA:  OPERAD. SEGURIDAD</t>
  </si>
  <si>
    <t>PRINCIPAL: COORD. SEGURIDAD</t>
  </si>
  <si>
    <t>PRINCIPAL  OPERAD. SEGURIDAD</t>
  </si>
  <si>
    <t>DISPONIBLE</t>
  </si>
  <si>
    <t>VLR UNITARIO</t>
  </si>
  <si>
    <t>VLR TOTAL</t>
  </si>
  <si>
    <t>Carnaval al Parque</t>
  </si>
  <si>
    <t>Calle 72 desde la carrera 43 hasta parque bellavista</t>
  </si>
  <si>
    <t xml:space="preserve">Palco y Tarimas plaza de la Paz </t>
  </si>
  <si>
    <t xml:space="preserve"> </t>
  </si>
  <si>
    <t xml:space="preserve">Estadio Metropolitano </t>
  </si>
  <si>
    <t>CARNAVAL DE BARRANQUILLA SAS  BIC</t>
  </si>
  <si>
    <t>CARNAVAL DE BARRANQUILLA SAS 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</si>
</sst>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1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1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8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topLeftCell="A39" zoomScale="85" zoomScaleNormal="85" zoomScaleSheetLayoutView="85" workbookViewId="0">
      <selection activeCell="H53" sqref="H53"/>
    </sheetView>
  </sheetViews>
  <sheetFormatPr baseColWidth="10" defaultColWidth="11.42578125" defaultRowHeight="15" x14ac:dyDescent="0.25"/>
  <cols>
    <col min="1" max="1" width="8.7109375" style="8" bestFit="1" customWidth="1"/>
    <col min="2" max="2" width="6.5703125" style="8" bestFit="1" customWidth="1"/>
    <col min="3" max="3" width="9.7109375" style="8" bestFit="1" customWidth="1"/>
    <col min="4" max="4" width="14.140625" style="8" customWidth="1"/>
    <col min="5" max="5" width="29.5703125" style="13" customWidth="1"/>
    <col min="6" max="6" width="28.5703125" style="17" customWidth="1"/>
    <col min="7" max="7" width="37.7109375" style="18" bestFit="1" customWidth="1"/>
    <col min="8" max="8" width="13" style="13" bestFit="1" customWidth="1"/>
    <col min="9" max="9" width="12" style="8" bestFit="1" customWidth="1"/>
    <col min="10" max="10" width="12.5703125" style="8" bestFit="1" customWidth="1"/>
    <col min="11" max="11" width="16.140625" style="8" bestFit="1" customWidth="1"/>
    <col min="12" max="16384" width="11.42578125" style="8"/>
  </cols>
  <sheetData>
    <row r="1" spans="1:11" s="1" customFormat="1" x14ac:dyDescent="0.25">
      <c r="A1" s="22" t="s">
        <v>83</v>
      </c>
      <c r="B1" s="22"/>
      <c r="C1" s="22"/>
      <c r="D1" s="22"/>
      <c r="E1" s="22"/>
      <c r="F1" s="22"/>
      <c r="G1" s="22"/>
      <c r="H1" s="22"/>
      <c r="I1" s="19"/>
      <c r="J1" s="19"/>
      <c r="K1" s="19"/>
    </row>
    <row r="2" spans="1:11" s="1" customFormat="1" x14ac:dyDescent="0.25">
      <c r="A2" s="22" t="s">
        <v>84</v>
      </c>
      <c r="B2" s="22"/>
      <c r="C2" s="22"/>
      <c r="D2" s="22"/>
      <c r="E2" s="22"/>
      <c r="F2" s="22"/>
      <c r="G2" s="22"/>
      <c r="H2" s="22"/>
      <c r="I2" s="19"/>
      <c r="J2" s="19"/>
      <c r="K2" s="19"/>
    </row>
    <row r="3" spans="1:11" s="1" customFormat="1" x14ac:dyDescent="0.25">
      <c r="A3" s="22" t="s">
        <v>57</v>
      </c>
      <c r="B3" s="22"/>
      <c r="C3" s="22"/>
      <c r="D3" s="22"/>
      <c r="E3" s="22"/>
      <c r="F3" s="22"/>
      <c r="G3" s="22"/>
      <c r="H3" s="22"/>
      <c r="I3" s="19"/>
      <c r="J3" s="19"/>
      <c r="K3" s="19"/>
    </row>
    <row r="4" spans="1:11" s="1" customFormat="1" x14ac:dyDescent="0.25">
      <c r="A4" s="22" t="s">
        <v>60</v>
      </c>
      <c r="B4" s="22"/>
      <c r="C4" s="22"/>
      <c r="D4" s="22"/>
      <c r="E4" s="22"/>
      <c r="F4" s="22"/>
      <c r="G4" s="22"/>
      <c r="H4" s="22"/>
      <c r="I4" s="19"/>
      <c r="J4" s="19"/>
      <c r="K4" s="19"/>
    </row>
    <row r="5" spans="1:11" s="1" customFormat="1" x14ac:dyDescent="0.25">
      <c r="A5" s="22" t="s">
        <v>58</v>
      </c>
      <c r="B5" s="22"/>
      <c r="C5" s="22"/>
      <c r="D5" s="22"/>
      <c r="E5" s="22"/>
      <c r="F5" s="22"/>
      <c r="G5" s="22"/>
      <c r="H5" s="22"/>
      <c r="I5" s="26"/>
      <c r="J5" s="26"/>
      <c r="K5" s="26"/>
    </row>
    <row r="6" spans="1:11" s="1" customFormat="1" x14ac:dyDescent="0.25">
      <c r="A6" s="20"/>
      <c r="B6" s="20"/>
      <c r="C6" s="20"/>
      <c r="D6" s="20"/>
      <c r="E6" s="20"/>
      <c r="F6" s="20"/>
      <c r="G6" s="20"/>
      <c r="H6" s="20"/>
      <c r="I6" s="19"/>
      <c r="J6" s="19"/>
      <c r="K6" s="19"/>
    </row>
    <row r="7" spans="1:11" s="4" customForma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3" t="s">
        <v>5</v>
      </c>
      <c r="G7" s="2" t="s">
        <v>10</v>
      </c>
      <c r="H7" s="2" t="s">
        <v>11</v>
      </c>
      <c r="I7" s="2" t="s">
        <v>75</v>
      </c>
      <c r="J7" s="2" t="s">
        <v>76</v>
      </c>
      <c r="K7" s="2" t="s">
        <v>77</v>
      </c>
    </row>
    <row r="8" spans="1:11" x14ac:dyDescent="0.25">
      <c r="A8" s="21" t="s">
        <v>12</v>
      </c>
      <c r="B8" s="21">
        <v>16</v>
      </c>
      <c r="C8" s="21" t="s">
        <v>8</v>
      </c>
      <c r="D8" s="23">
        <v>0.83333333333333337</v>
      </c>
      <c r="E8" s="21" t="s">
        <v>13</v>
      </c>
      <c r="F8" s="21" t="s">
        <v>14</v>
      </c>
      <c r="G8" s="5" t="s">
        <v>61</v>
      </c>
      <c r="H8" s="6">
        <v>9</v>
      </c>
      <c r="I8" s="7"/>
      <c r="J8" s="7"/>
      <c r="K8" s="7">
        <f t="shared" ref="K8" si="0">$H8*I8</f>
        <v>0</v>
      </c>
    </row>
    <row r="9" spans="1:11" x14ac:dyDescent="0.25">
      <c r="A9" s="21"/>
      <c r="B9" s="21"/>
      <c r="C9" s="21"/>
      <c r="D9" s="23"/>
      <c r="E9" s="21"/>
      <c r="F9" s="21"/>
      <c r="G9" s="5" t="s">
        <v>62</v>
      </c>
      <c r="H9" s="6">
        <v>120</v>
      </c>
      <c r="I9" s="7"/>
      <c r="J9" s="7"/>
      <c r="K9" s="7">
        <f t="shared" ref="K9:K48" si="1">$H9*I9</f>
        <v>0</v>
      </c>
    </row>
    <row r="10" spans="1:11" x14ac:dyDescent="0.25">
      <c r="A10" s="21"/>
      <c r="B10" s="21"/>
      <c r="C10" s="21"/>
      <c r="D10" s="23"/>
      <c r="E10" s="21"/>
      <c r="F10" s="21"/>
      <c r="G10" s="5" t="s">
        <v>7</v>
      </c>
      <c r="H10" s="6">
        <v>8</v>
      </c>
      <c r="I10" s="7"/>
      <c r="J10" s="7"/>
      <c r="K10" s="7">
        <f t="shared" si="1"/>
        <v>0</v>
      </c>
    </row>
    <row r="11" spans="1:11" x14ac:dyDescent="0.25">
      <c r="A11" s="21"/>
      <c r="B11" s="21"/>
      <c r="C11" s="21"/>
      <c r="D11" s="23"/>
      <c r="E11" s="21"/>
      <c r="F11" s="21"/>
      <c r="G11" s="5" t="s">
        <v>6</v>
      </c>
      <c r="H11" s="6">
        <v>25</v>
      </c>
      <c r="I11" s="7"/>
      <c r="J11" s="7"/>
      <c r="K11" s="7">
        <f t="shared" si="1"/>
        <v>0</v>
      </c>
    </row>
    <row r="12" spans="1:11" x14ac:dyDescent="0.25">
      <c r="A12" s="21"/>
      <c r="B12" s="21"/>
      <c r="C12" s="21"/>
      <c r="D12" s="23"/>
      <c r="E12" s="21"/>
      <c r="F12" s="21" t="s">
        <v>68</v>
      </c>
      <c r="G12" s="5" t="s">
        <v>69</v>
      </c>
      <c r="H12" s="6">
        <v>1</v>
      </c>
      <c r="I12" s="7"/>
      <c r="J12" s="7"/>
      <c r="K12" s="7">
        <f t="shared" si="1"/>
        <v>0</v>
      </c>
    </row>
    <row r="13" spans="1:11" x14ac:dyDescent="0.25">
      <c r="A13" s="21"/>
      <c r="B13" s="21"/>
      <c r="C13" s="21"/>
      <c r="D13" s="23"/>
      <c r="E13" s="21"/>
      <c r="F13" s="21"/>
      <c r="G13" s="5" t="s">
        <v>70</v>
      </c>
      <c r="H13" s="6">
        <v>15</v>
      </c>
      <c r="I13" s="7"/>
      <c r="J13" s="7"/>
      <c r="K13" s="7">
        <f t="shared" si="1"/>
        <v>0</v>
      </c>
    </row>
    <row r="14" spans="1:11" x14ac:dyDescent="0.25">
      <c r="A14" s="21"/>
      <c r="B14" s="21"/>
      <c r="C14" s="21"/>
      <c r="D14" s="23"/>
      <c r="E14" s="21"/>
      <c r="F14" s="21"/>
      <c r="G14" s="5" t="s">
        <v>71</v>
      </c>
      <c r="H14" s="6">
        <v>1</v>
      </c>
      <c r="I14" s="7"/>
      <c r="J14" s="7"/>
      <c r="K14" s="7">
        <f t="shared" si="1"/>
        <v>0</v>
      </c>
    </row>
    <row r="15" spans="1:11" x14ac:dyDescent="0.25">
      <c r="A15" s="21"/>
      <c r="B15" s="21"/>
      <c r="C15" s="21"/>
      <c r="D15" s="23"/>
      <c r="E15" s="21"/>
      <c r="F15" s="21"/>
      <c r="G15" s="5" t="s">
        <v>72</v>
      </c>
      <c r="H15" s="6">
        <v>6</v>
      </c>
      <c r="I15" s="7"/>
      <c r="J15" s="7"/>
      <c r="K15" s="7">
        <f t="shared" si="1"/>
        <v>0</v>
      </c>
    </row>
    <row r="16" spans="1:11" x14ac:dyDescent="0.25">
      <c r="A16" s="21"/>
      <c r="B16" s="21"/>
      <c r="C16" s="21"/>
      <c r="D16" s="23"/>
      <c r="E16" s="21"/>
      <c r="F16" s="21"/>
      <c r="G16" s="5" t="s">
        <v>73</v>
      </c>
      <c r="H16" s="6">
        <v>1</v>
      </c>
      <c r="I16" s="7"/>
      <c r="J16" s="7"/>
      <c r="K16" s="7">
        <f t="shared" si="1"/>
        <v>0</v>
      </c>
    </row>
    <row r="17" spans="1:11" x14ac:dyDescent="0.25">
      <c r="A17" s="21"/>
      <c r="B17" s="21"/>
      <c r="C17" s="21"/>
      <c r="D17" s="23"/>
      <c r="E17" s="21"/>
      <c r="F17" s="21"/>
      <c r="G17" s="5" t="s">
        <v>74</v>
      </c>
      <c r="H17" s="6">
        <v>10</v>
      </c>
      <c r="I17" s="7"/>
      <c r="J17" s="7"/>
      <c r="K17" s="7">
        <f t="shared" si="1"/>
        <v>0</v>
      </c>
    </row>
    <row r="18" spans="1:11" x14ac:dyDescent="0.25">
      <c r="A18" s="21" t="s">
        <v>15</v>
      </c>
      <c r="B18" s="21">
        <v>17</v>
      </c>
      <c r="C18" s="21" t="s">
        <v>8</v>
      </c>
      <c r="D18" s="25">
        <v>0.70833333333333337</v>
      </c>
      <c r="E18" s="21" t="s">
        <v>16</v>
      </c>
      <c r="F18" s="21" t="s">
        <v>17</v>
      </c>
      <c r="G18" s="5" t="s">
        <v>61</v>
      </c>
      <c r="H18" s="6">
        <v>5</v>
      </c>
      <c r="I18" s="7"/>
      <c r="J18" s="7"/>
      <c r="K18" s="7">
        <f t="shared" si="1"/>
        <v>0</v>
      </c>
    </row>
    <row r="19" spans="1:11" x14ac:dyDescent="0.25">
      <c r="A19" s="21"/>
      <c r="B19" s="21"/>
      <c r="C19" s="21"/>
      <c r="D19" s="25"/>
      <c r="E19" s="21"/>
      <c r="F19" s="21"/>
      <c r="G19" s="5" t="s">
        <v>62</v>
      </c>
      <c r="H19" s="6">
        <v>30</v>
      </c>
      <c r="I19" s="7"/>
      <c r="J19" s="7"/>
      <c r="K19" s="7">
        <f t="shared" si="1"/>
        <v>0</v>
      </c>
    </row>
    <row r="20" spans="1:11" x14ac:dyDescent="0.25">
      <c r="A20" s="21"/>
      <c r="B20" s="21"/>
      <c r="C20" s="21"/>
      <c r="D20" s="25"/>
      <c r="E20" s="21"/>
      <c r="F20" s="21"/>
      <c r="G20" s="5" t="s">
        <v>7</v>
      </c>
      <c r="H20" s="6">
        <v>6</v>
      </c>
      <c r="I20" s="7"/>
      <c r="J20" s="7"/>
      <c r="K20" s="7">
        <f t="shared" si="1"/>
        <v>0</v>
      </c>
    </row>
    <row r="21" spans="1:11" x14ac:dyDescent="0.25">
      <c r="A21" s="21"/>
      <c r="B21" s="21"/>
      <c r="C21" s="21"/>
      <c r="D21" s="25"/>
      <c r="E21" s="21"/>
      <c r="F21" s="21"/>
      <c r="G21" s="5" t="s">
        <v>6</v>
      </c>
      <c r="H21" s="6">
        <v>9</v>
      </c>
      <c r="I21" s="7"/>
      <c r="J21" s="7"/>
      <c r="K21" s="7">
        <f t="shared" si="1"/>
        <v>0</v>
      </c>
    </row>
    <row r="22" spans="1:11" x14ac:dyDescent="0.25">
      <c r="A22" s="21" t="s">
        <v>24</v>
      </c>
      <c r="B22" s="21">
        <v>21</v>
      </c>
      <c r="C22" s="24" t="s">
        <v>8</v>
      </c>
      <c r="D22" s="23">
        <v>0.625</v>
      </c>
      <c r="E22" s="21" t="s">
        <v>28</v>
      </c>
      <c r="F22" s="21" t="s">
        <v>29</v>
      </c>
      <c r="G22" s="5" t="s">
        <v>61</v>
      </c>
      <c r="H22" s="6">
        <v>1</v>
      </c>
      <c r="I22" s="7"/>
      <c r="J22" s="7"/>
      <c r="K22" s="7">
        <f t="shared" si="1"/>
        <v>0</v>
      </c>
    </row>
    <row r="23" spans="1:11" x14ac:dyDescent="0.25">
      <c r="A23" s="21"/>
      <c r="B23" s="21"/>
      <c r="C23" s="24"/>
      <c r="D23" s="23"/>
      <c r="E23" s="21"/>
      <c r="F23" s="21"/>
      <c r="G23" s="5" t="s">
        <v>62</v>
      </c>
      <c r="H23" s="6">
        <v>2</v>
      </c>
      <c r="I23" s="7"/>
      <c r="J23" s="7"/>
      <c r="K23" s="7">
        <f t="shared" si="1"/>
        <v>0</v>
      </c>
    </row>
    <row r="24" spans="1:11" x14ac:dyDescent="0.25">
      <c r="A24" s="21"/>
      <c r="B24" s="21"/>
      <c r="C24" s="24"/>
      <c r="D24" s="23"/>
      <c r="E24" s="21"/>
      <c r="F24" s="21"/>
      <c r="G24" s="5" t="s">
        <v>7</v>
      </c>
      <c r="H24" s="6">
        <v>0</v>
      </c>
      <c r="I24" s="7"/>
      <c r="J24" s="7"/>
      <c r="K24" s="7">
        <f t="shared" si="1"/>
        <v>0</v>
      </c>
    </row>
    <row r="25" spans="1:11" x14ac:dyDescent="0.25">
      <c r="A25" s="21"/>
      <c r="B25" s="21"/>
      <c r="C25" s="24"/>
      <c r="D25" s="23"/>
      <c r="E25" s="21"/>
      <c r="F25" s="21"/>
      <c r="G25" s="5" t="s">
        <v>6</v>
      </c>
      <c r="H25" s="6">
        <v>2</v>
      </c>
      <c r="I25" s="7"/>
      <c r="J25" s="7"/>
      <c r="K25" s="7">
        <f t="shared" si="1"/>
        <v>0</v>
      </c>
    </row>
    <row r="26" spans="1:11" x14ac:dyDescent="0.25">
      <c r="A26" s="21" t="s">
        <v>18</v>
      </c>
      <c r="B26" s="21">
        <v>22</v>
      </c>
      <c r="C26" s="24" t="s">
        <v>8</v>
      </c>
      <c r="D26" s="25">
        <v>0.70833333333333337</v>
      </c>
      <c r="E26" s="21" t="s">
        <v>19</v>
      </c>
      <c r="F26" s="21" t="s">
        <v>17</v>
      </c>
      <c r="G26" s="5" t="s">
        <v>61</v>
      </c>
      <c r="H26" s="6">
        <v>3</v>
      </c>
      <c r="I26" s="7"/>
      <c r="J26" s="7"/>
      <c r="K26" s="7">
        <f t="shared" ref="K26:K33" si="2">$H26*I26</f>
        <v>0</v>
      </c>
    </row>
    <row r="27" spans="1:11" x14ac:dyDescent="0.25">
      <c r="A27" s="21"/>
      <c r="B27" s="21"/>
      <c r="C27" s="24"/>
      <c r="D27" s="25"/>
      <c r="E27" s="21"/>
      <c r="F27" s="21"/>
      <c r="G27" s="5" t="s">
        <v>62</v>
      </c>
      <c r="H27" s="6">
        <v>30</v>
      </c>
      <c r="I27" s="7"/>
      <c r="J27" s="7"/>
      <c r="K27" s="7">
        <f t="shared" si="2"/>
        <v>0</v>
      </c>
    </row>
    <row r="28" spans="1:11" x14ac:dyDescent="0.25">
      <c r="A28" s="21"/>
      <c r="B28" s="21"/>
      <c r="C28" s="24"/>
      <c r="D28" s="25"/>
      <c r="E28" s="21"/>
      <c r="F28" s="21"/>
      <c r="G28" s="5" t="s">
        <v>7</v>
      </c>
      <c r="H28" s="6">
        <v>1</v>
      </c>
      <c r="I28" s="7"/>
      <c r="J28" s="7"/>
      <c r="K28" s="7">
        <f t="shared" si="2"/>
        <v>0</v>
      </c>
    </row>
    <row r="29" spans="1:11" x14ac:dyDescent="0.25">
      <c r="A29" s="21"/>
      <c r="B29" s="21"/>
      <c r="C29" s="24"/>
      <c r="D29" s="25"/>
      <c r="E29" s="21"/>
      <c r="F29" s="21"/>
      <c r="G29" s="5" t="s">
        <v>6</v>
      </c>
      <c r="H29" s="6">
        <v>10</v>
      </c>
      <c r="I29" s="7"/>
      <c r="J29" s="7"/>
      <c r="K29" s="7">
        <f t="shared" si="2"/>
        <v>0</v>
      </c>
    </row>
    <row r="30" spans="1:11" x14ac:dyDescent="0.25">
      <c r="A30" s="21" t="s">
        <v>12</v>
      </c>
      <c r="B30" s="24">
        <v>23</v>
      </c>
      <c r="C30" s="24" t="s">
        <v>8</v>
      </c>
      <c r="D30" s="25">
        <v>0.625</v>
      </c>
      <c r="E30" s="21" t="s">
        <v>20</v>
      </c>
      <c r="F30" s="21" t="s">
        <v>17</v>
      </c>
      <c r="G30" s="5" t="s">
        <v>61</v>
      </c>
      <c r="H30" s="6">
        <v>3</v>
      </c>
      <c r="I30" s="7"/>
      <c r="J30" s="7"/>
      <c r="K30" s="7">
        <f t="shared" si="2"/>
        <v>0</v>
      </c>
    </row>
    <row r="31" spans="1:11" x14ac:dyDescent="0.25">
      <c r="A31" s="21"/>
      <c r="B31" s="24"/>
      <c r="C31" s="24"/>
      <c r="D31" s="25"/>
      <c r="E31" s="21"/>
      <c r="F31" s="21"/>
      <c r="G31" s="5" t="s">
        <v>62</v>
      </c>
      <c r="H31" s="6">
        <v>30</v>
      </c>
      <c r="I31" s="7"/>
      <c r="J31" s="7"/>
      <c r="K31" s="7">
        <f t="shared" si="2"/>
        <v>0</v>
      </c>
    </row>
    <row r="32" spans="1:11" x14ac:dyDescent="0.25">
      <c r="A32" s="21"/>
      <c r="B32" s="24"/>
      <c r="C32" s="24"/>
      <c r="D32" s="25"/>
      <c r="E32" s="21"/>
      <c r="F32" s="21"/>
      <c r="G32" s="5" t="s">
        <v>7</v>
      </c>
      <c r="H32" s="6">
        <v>1</v>
      </c>
      <c r="I32" s="7"/>
      <c r="J32" s="7"/>
      <c r="K32" s="7">
        <f t="shared" si="2"/>
        <v>0</v>
      </c>
    </row>
    <row r="33" spans="1:11" x14ac:dyDescent="0.25">
      <c r="A33" s="21"/>
      <c r="B33" s="24"/>
      <c r="C33" s="24"/>
      <c r="D33" s="25"/>
      <c r="E33" s="21"/>
      <c r="F33" s="21"/>
      <c r="G33" s="5" t="s">
        <v>6</v>
      </c>
      <c r="H33" s="6">
        <v>10</v>
      </c>
      <c r="I33" s="7"/>
      <c r="J33" s="7"/>
      <c r="K33" s="7">
        <f t="shared" si="2"/>
        <v>0</v>
      </c>
    </row>
    <row r="34" spans="1:11" x14ac:dyDescent="0.25">
      <c r="A34" s="21"/>
      <c r="B34" s="24"/>
      <c r="C34" s="24"/>
      <c r="D34" s="25">
        <v>0.70833333333333337</v>
      </c>
      <c r="E34" s="21" t="s">
        <v>21</v>
      </c>
      <c r="F34" s="21" t="s">
        <v>22</v>
      </c>
      <c r="G34" s="5" t="s">
        <v>61</v>
      </c>
      <c r="H34" s="6">
        <v>1</v>
      </c>
      <c r="I34" s="7"/>
      <c r="J34" s="7"/>
      <c r="K34" s="7">
        <f t="shared" si="1"/>
        <v>0</v>
      </c>
    </row>
    <row r="35" spans="1:11" x14ac:dyDescent="0.25">
      <c r="A35" s="21"/>
      <c r="B35" s="24"/>
      <c r="C35" s="24"/>
      <c r="D35" s="25"/>
      <c r="E35" s="21"/>
      <c r="F35" s="21"/>
      <c r="G35" s="5" t="s">
        <v>62</v>
      </c>
      <c r="H35" s="6">
        <v>6</v>
      </c>
      <c r="I35" s="7"/>
      <c r="J35" s="7"/>
      <c r="K35" s="7">
        <f t="shared" si="1"/>
        <v>0</v>
      </c>
    </row>
    <row r="36" spans="1:11" x14ac:dyDescent="0.25">
      <c r="A36" s="21"/>
      <c r="B36" s="24"/>
      <c r="C36" s="24"/>
      <c r="D36" s="25"/>
      <c r="E36" s="21"/>
      <c r="F36" s="21"/>
      <c r="G36" s="5" t="s">
        <v>7</v>
      </c>
      <c r="H36" s="6">
        <v>0</v>
      </c>
      <c r="I36" s="7"/>
      <c r="J36" s="7"/>
      <c r="K36" s="7">
        <f t="shared" si="1"/>
        <v>0</v>
      </c>
    </row>
    <row r="37" spans="1:11" x14ac:dyDescent="0.25">
      <c r="A37" s="21"/>
      <c r="B37" s="24"/>
      <c r="C37" s="24"/>
      <c r="D37" s="25"/>
      <c r="E37" s="21"/>
      <c r="F37" s="21"/>
      <c r="G37" s="5" t="s">
        <v>6</v>
      </c>
      <c r="H37" s="6">
        <v>0</v>
      </c>
      <c r="I37" s="7"/>
      <c r="J37" s="7"/>
      <c r="K37" s="7">
        <f t="shared" si="1"/>
        <v>0</v>
      </c>
    </row>
    <row r="38" spans="1:11" x14ac:dyDescent="0.25">
      <c r="A38" s="21" t="s">
        <v>15</v>
      </c>
      <c r="B38" s="21">
        <v>24</v>
      </c>
      <c r="C38" s="24" t="s">
        <v>8</v>
      </c>
      <c r="D38" s="25">
        <v>0.41666666666666669</v>
      </c>
      <c r="E38" s="21" t="s">
        <v>23</v>
      </c>
      <c r="F38" s="21" t="s">
        <v>17</v>
      </c>
      <c r="G38" s="5" t="s">
        <v>61</v>
      </c>
      <c r="H38" s="6">
        <v>3</v>
      </c>
      <c r="I38" s="7"/>
      <c r="J38" s="7"/>
      <c r="K38" s="7">
        <f t="shared" si="1"/>
        <v>0</v>
      </c>
    </row>
    <row r="39" spans="1:11" x14ac:dyDescent="0.25">
      <c r="A39" s="21"/>
      <c r="B39" s="21"/>
      <c r="C39" s="24"/>
      <c r="D39" s="25"/>
      <c r="E39" s="21"/>
      <c r="F39" s="21"/>
      <c r="G39" s="5" t="s">
        <v>62</v>
      </c>
      <c r="H39" s="6">
        <v>30</v>
      </c>
      <c r="I39" s="7"/>
      <c r="J39" s="7"/>
      <c r="K39" s="7">
        <f t="shared" si="1"/>
        <v>0</v>
      </c>
    </row>
    <row r="40" spans="1:11" x14ac:dyDescent="0.25">
      <c r="A40" s="21"/>
      <c r="B40" s="21"/>
      <c r="C40" s="24"/>
      <c r="D40" s="25"/>
      <c r="E40" s="21"/>
      <c r="F40" s="21"/>
      <c r="G40" s="5" t="s">
        <v>7</v>
      </c>
      <c r="H40" s="6">
        <v>1</v>
      </c>
      <c r="I40" s="7"/>
      <c r="J40" s="7"/>
      <c r="K40" s="7">
        <f t="shared" si="1"/>
        <v>0</v>
      </c>
    </row>
    <row r="41" spans="1:11" x14ac:dyDescent="0.25">
      <c r="A41" s="21"/>
      <c r="B41" s="21"/>
      <c r="C41" s="24"/>
      <c r="D41" s="25"/>
      <c r="E41" s="21"/>
      <c r="F41" s="21"/>
      <c r="G41" s="5" t="s">
        <v>6</v>
      </c>
      <c r="H41" s="6">
        <v>10</v>
      </c>
      <c r="I41" s="7"/>
      <c r="J41" s="7"/>
      <c r="K41" s="7">
        <f t="shared" si="1"/>
        <v>0</v>
      </c>
    </row>
    <row r="42" spans="1:11" x14ac:dyDescent="0.25">
      <c r="A42" s="21"/>
      <c r="B42" s="21"/>
      <c r="C42" s="24"/>
      <c r="D42" s="23">
        <v>0.625</v>
      </c>
      <c r="E42" s="21" t="s">
        <v>78</v>
      </c>
      <c r="F42" s="21" t="s">
        <v>59</v>
      </c>
      <c r="G42" s="5" t="s">
        <v>61</v>
      </c>
      <c r="H42" s="6">
        <v>1</v>
      </c>
      <c r="I42" s="7"/>
      <c r="J42" s="7"/>
      <c r="K42" s="7">
        <f t="shared" si="1"/>
        <v>0</v>
      </c>
    </row>
    <row r="43" spans="1:11" x14ac:dyDescent="0.25">
      <c r="A43" s="21"/>
      <c r="B43" s="21"/>
      <c r="C43" s="24"/>
      <c r="D43" s="23"/>
      <c r="E43" s="21"/>
      <c r="F43" s="21"/>
      <c r="G43" s="5" t="s">
        <v>62</v>
      </c>
      <c r="H43" s="6">
        <v>4</v>
      </c>
      <c r="I43" s="7"/>
      <c r="J43" s="7"/>
      <c r="K43" s="7">
        <f t="shared" si="1"/>
        <v>0</v>
      </c>
    </row>
    <row r="44" spans="1:11" x14ac:dyDescent="0.25">
      <c r="A44" s="21"/>
      <c r="B44" s="21"/>
      <c r="C44" s="24"/>
      <c r="D44" s="23"/>
      <c r="E44" s="21"/>
      <c r="F44" s="21"/>
      <c r="G44" s="5" t="s">
        <v>7</v>
      </c>
      <c r="H44" s="6">
        <v>0</v>
      </c>
      <c r="I44" s="7"/>
      <c r="J44" s="7"/>
      <c r="K44" s="7">
        <f t="shared" si="1"/>
        <v>0</v>
      </c>
    </row>
    <row r="45" spans="1:11" x14ac:dyDescent="0.25">
      <c r="A45" s="21"/>
      <c r="B45" s="21"/>
      <c r="C45" s="24"/>
      <c r="D45" s="23"/>
      <c r="E45" s="21"/>
      <c r="F45" s="21"/>
      <c r="G45" s="5" t="s">
        <v>6</v>
      </c>
      <c r="H45" s="6">
        <v>0</v>
      </c>
      <c r="I45" s="7"/>
      <c r="J45" s="7"/>
      <c r="K45" s="7">
        <f t="shared" si="1"/>
        <v>0</v>
      </c>
    </row>
    <row r="46" spans="1:11" x14ac:dyDescent="0.25">
      <c r="A46" s="21" t="s">
        <v>18</v>
      </c>
      <c r="B46" s="21">
        <v>29</v>
      </c>
      <c r="C46" s="24" t="s">
        <v>8</v>
      </c>
      <c r="D46" s="25">
        <v>0.70833333333333337</v>
      </c>
      <c r="E46" s="21" t="s">
        <v>30</v>
      </c>
      <c r="F46" s="21" t="s">
        <v>31</v>
      </c>
      <c r="G46" s="5" t="s">
        <v>61</v>
      </c>
      <c r="H46" s="6">
        <v>7</v>
      </c>
      <c r="I46" s="7"/>
      <c r="J46" s="7"/>
      <c r="K46" s="7">
        <f t="shared" si="1"/>
        <v>0</v>
      </c>
    </row>
    <row r="47" spans="1:11" x14ac:dyDescent="0.25">
      <c r="A47" s="21"/>
      <c r="B47" s="21"/>
      <c r="C47" s="24"/>
      <c r="D47" s="25"/>
      <c r="E47" s="21"/>
      <c r="F47" s="21"/>
      <c r="G47" s="5" t="s">
        <v>62</v>
      </c>
      <c r="H47" s="6">
        <v>150</v>
      </c>
      <c r="I47" s="7"/>
      <c r="J47" s="7"/>
      <c r="K47" s="7">
        <f t="shared" si="1"/>
        <v>0</v>
      </c>
    </row>
    <row r="48" spans="1:11" x14ac:dyDescent="0.25">
      <c r="A48" s="21"/>
      <c r="B48" s="21"/>
      <c r="C48" s="24"/>
      <c r="D48" s="25"/>
      <c r="E48" s="21"/>
      <c r="F48" s="21"/>
      <c r="G48" s="5" t="s">
        <v>7</v>
      </c>
      <c r="H48" s="6">
        <v>6</v>
      </c>
      <c r="I48" s="7"/>
      <c r="J48" s="7"/>
      <c r="K48" s="7">
        <f t="shared" si="1"/>
        <v>0</v>
      </c>
    </row>
    <row r="49" spans="1:11" x14ac:dyDescent="0.25">
      <c r="A49" s="21"/>
      <c r="B49" s="21"/>
      <c r="C49" s="24"/>
      <c r="D49" s="25"/>
      <c r="E49" s="21"/>
      <c r="F49" s="21"/>
      <c r="G49" s="5" t="s">
        <v>6</v>
      </c>
      <c r="H49" s="6">
        <v>6</v>
      </c>
      <c r="I49" s="7"/>
      <c r="J49" s="7"/>
      <c r="K49" s="7">
        <f t="shared" ref="K49:K100" si="3">$H49*I49</f>
        <v>0</v>
      </c>
    </row>
    <row r="50" spans="1:11" x14ac:dyDescent="0.25">
      <c r="A50" s="21"/>
      <c r="B50" s="21"/>
      <c r="C50" s="24"/>
      <c r="D50" s="25"/>
      <c r="E50" s="21"/>
      <c r="F50" s="21"/>
      <c r="G50" s="5" t="s">
        <v>63</v>
      </c>
      <c r="H50" s="6">
        <v>120</v>
      </c>
      <c r="I50" s="7"/>
      <c r="J50" s="7"/>
      <c r="K50" s="7">
        <f t="shared" si="3"/>
        <v>0</v>
      </c>
    </row>
    <row r="51" spans="1:11" x14ac:dyDescent="0.25">
      <c r="A51" s="21"/>
      <c r="B51" s="21"/>
      <c r="C51" s="24"/>
      <c r="D51" s="25"/>
      <c r="E51" s="21"/>
      <c r="F51" s="21" t="s">
        <v>80</v>
      </c>
      <c r="G51" s="5" t="s">
        <v>61</v>
      </c>
      <c r="H51" s="6">
        <v>1</v>
      </c>
      <c r="I51" s="7"/>
      <c r="J51" s="7"/>
      <c r="K51" s="7">
        <f t="shared" si="3"/>
        <v>0</v>
      </c>
    </row>
    <row r="52" spans="1:11" x14ac:dyDescent="0.25">
      <c r="A52" s="21"/>
      <c r="B52" s="21"/>
      <c r="C52" s="24"/>
      <c r="D52" s="25"/>
      <c r="E52" s="21"/>
      <c r="F52" s="21"/>
      <c r="G52" s="5" t="s">
        <v>62</v>
      </c>
      <c r="H52" s="6">
        <v>1</v>
      </c>
      <c r="I52" s="7"/>
      <c r="J52" s="7"/>
      <c r="K52" s="7">
        <f t="shared" si="3"/>
        <v>0</v>
      </c>
    </row>
    <row r="53" spans="1:11" x14ac:dyDescent="0.25">
      <c r="A53" s="21"/>
      <c r="B53" s="21"/>
      <c r="C53" s="24"/>
      <c r="D53" s="25"/>
      <c r="E53" s="21"/>
      <c r="F53" s="21"/>
      <c r="G53" s="5" t="s">
        <v>81</v>
      </c>
      <c r="H53" s="6"/>
      <c r="I53" s="7"/>
      <c r="J53" s="7"/>
      <c r="K53" s="7"/>
    </row>
    <row r="54" spans="1:11" x14ac:dyDescent="0.25">
      <c r="A54" s="21" t="s">
        <v>12</v>
      </c>
      <c r="B54" s="21">
        <v>30</v>
      </c>
      <c r="C54" s="24" t="s">
        <v>8</v>
      </c>
      <c r="D54" s="25">
        <v>0.66666666666666663</v>
      </c>
      <c r="E54" s="21" t="s">
        <v>78</v>
      </c>
      <c r="F54" s="21" t="s">
        <v>59</v>
      </c>
      <c r="G54" s="5" t="s">
        <v>61</v>
      </c>
      <c r="H54" s="6">
        <v>1</v>
      </c>
      <c r="I54" s="7"/>
      <c r="J54" s="7"/>
      <c r="K54" s="7">
        <f t="shared" si="3"/>
        <v>0</v>
      </c>
    </row>
    <row r="55" spans="1:11" x14ac:dyDescent="0.25">
      <c r="A55" s="21"/>
      <c r="B55" s="21"/>
      <c r="C55" s="24"/>
      <c r="D55" s="25"/>
      <c r="E55" s="21"/>
      <c r="F55" s="21"/>
      <c r="G55" s="5" t="s">
        <v>62</v>
      </c>
      <c r="H55" s="6">
        <v>4</v>
      </c>
      <c r="I55" s="7"/>
      <c r="J55" s="7"/>
      <c r="K55" s="7">
        <f t="shared" si="3"/>
        <v>0</v>
      </c>
    </row>
    <row r="56" spans="1:11" x14ac:dyDescent="0.25">
      <c r="A56" s="21"/>
      <c r="B56" s="21"/>
      <c r="C56" s="24"/>
      <c r="D56" s="25"/>
      <c r="E56" s="21"/>
      <c r="F56" s="21"/>
      <c r="G56" s="5" t="s">
        <v>7</v>
      </c>
      <c r="H56" s="6">
        <v>0</v>
      </c>
      <c r="I56" s="7"/>
      <c r="J56" s="7"/>
      <c r="K56" s="7">
        <f t="shared" si="3"/>
        <v>0</v>
      </c>
    </row>
    <row r="57" spans="1:11" x14ac:dyDescent="0.25">
      <c r="A57" s="21"/>
      <c r="B57" s="21"/>
      <c r="C57" s="24"/>
      <c r="D57" s="24"/>
      <c r="E57" s="21"/>
      <c r="F57" s="21"/>
      <c r="G57" s="5" t="s">
        <v>6</v>
      </c>
      <c r="H57" s="6">
        <v>0</v>
      </c>
      <c r="I57" s="7"/>
      <c r="J57" s="7"/>
      <c r="K57" s="7">
        <f t="shared" si="3"/>
        <v>0</v>
      </c>
    </row>
    <row r="58" spans="1:11" x14ac:dyDescent="0.25">
      <c r="A58" s="21"/>
      <c r="B58" s="21"/>
      <c r="C58" s="24"/>
      <c r="D58" s="23">
        <v>0.70833333333333337</v>
      </c>
      <c r="E58" s="21" t="s">
        <v>25</v>
      </c>
      <c r="F58" s="21" t="s">
        <v>9</v>
      </c>
      <c r="G58" s="5" t="s">
        <v>61</v>
      </c>
      <c r="H58" s="6">
        <v>1</v>
      </c>
      <c r="I58" s="7"/>
      <c r="J58" s="7"/>
      <c r="K58" s="7">
        <f t="shared" si="3"/>
        <v>0</v>
      </c>
    </row>
    <row r="59" spans="1:11" x14ac:dyDescent="0.25">
      <c r="A59" s="21"/>
      <c r="B59" s="21"/>
      <c r="C59" s="24"/>
      <c r="D59" s="23"/>
      <c r="E59" s="21"/>
      <c r="F59" s="21"/>
      <c r="G59" s="5" t="s">
        <v>62</v>
      </c>
      <c r="H59" s="6">
        <v>4</v>
      </c>
      <c r="I59" s="7"/>
      <c r="J59" s="7"/>
      <c r="K59" s="7">
        <f t="shared" si="3"/>
        <v>0</v>
      </c>
    </row>
    <row r="60" spans="1:11" x14ac:dyDescent="0.25">
      <c r="A60" s="21"/>
      <c r="B60" s="21"/>
      <c r="C60" s="24"/>
      <c r="D60" s="23"/>
      <c r="E60" s="21"/>
      <c r="F60" s="21"/>
      <c r="G60" s="5" t="s">
        <v>7</v>
      </c>
      <c r="H60" s="6">
        <v>0</v>
      </c>
      <c r="I60" s="7"/>
      <c r="J60" s="7"/>
      <c r="K60" s="7">
        <f t="shared" si="3"/>
        <v>0</v>
      </c>
    </row>
    <row r="61" spans="1:11" x14ac:dyDescent="0.25">
      <c r="A61" s="21"/>
      <c r="B61" s="21"/>
      <c r="C61" s="24"/>
      <c r="D61" s="23"/>
      <c r="E61" s="21"/>
      <c r="F61" s="21"/>
      <c r="G61" s="5" t="s">
        <v>6</v>
      </c>
      <c r="H61" s="6">
        <v>0</v>
      </c>
      <c r="I61" s="7"/>
      <c r="J61" s="7"/>
      <c r="K61" s="7">
        <f t="shared" si="3"/>
        <v>0</v>
      </c>
    </row>
    <row r="62" spans="1:11" x14ac:dyDescent="0.25">
      <c r="A62" s="24" t="s">
        <v>26</v>
      </c>
      <c r="B62" s="24">
        <v>31</v>
      </c>
      <c r="C62" s="24" t="s">
        <v>8</v>
      </c>
      <c r="D62" s="25">
        <v>0.45833333333333331</v>
      </c>
      <c r="E62" s="21" t="s">
        <v>33</v>
      </c>
      <c r="F62" s="21" t="s">
        <v>79</v>
      </c>
      <c r="G62" s="5" t="s">
        <v>61</v>
      </c>
      <c r="H62" s="6">
        <v>6</v>
      </c>
      <c r="I62" s="7"/>
      <c r="J62" s="7"/>
      <c r="K62" s="7">
        <f t="shared" si="3"/>
        <v>0</v>
      </c>
    </row>
    <row r="63" spans="1:11" x14ac:dyDescent="0.25">
      <c r="A63" s="24"/>
      <c r="B63" s="24"/>
      <c r="C63" s="24"/>
      <c r="D63" s="25"/>
      <c r="E63" s="21"/>
      <c r="F63" s="21"/>
      <c r="G63" s="5" t="s">
        <v>62</v>
      </c>
      <c r="H63" s="6">
        <v>90</v>
      </c>
      <c r="I63" s="7"/>
      <c r="J63" s="7"/>
      <c r="K63" s="7">
        <f t="shared" si="3"/>
        <v>0</v>
      </c>
    </row>
    <row r="64" spans="1:11" x14ac:dyDescent="0.25">
      <c r="A64" s="24"/>
      <c r="B64" s="24"/>
      <c r="C64" s="24"/>
      <c r="D64" s="25"/>
      <c r="E64" s="21"/>
      <c r="F64" s="21"/>
      <c r="G64" s="5" t="s">
        <v>7</v>
      </c>
      <c r="H64" s="6">
        <v>6</v>
      </c>
      <c r="I64" s="7"/>
      <c r="J64" s="7"/>
      <c r="K64" s="7">
        <f t="shared" si="3"/>
        <v>0</v>
      </c>
    </row>
    <row r="65" spans="1:11" x14ac:dyDescent="0.25">
      <c r="A65" s="24"/>
      <c r="B65" s="24"/>
      <c r="C65" s="24"/>
      <c r="D65" s="25"/>
      <c r="E65" s="21"/>
      <c r="F65" s="21"/>
      <c r="G65" s="5" t="s">
        <v>6</v>
      </c>
      <c r="H65" s="6">
        <v>6</v>
      </c>
      <c r="I65" s="7"/>
      <c r="J65" s="7"/>
      <c r="K65" s="7">
        <f t="shared" si="3"/>
        <v>0</v>
      </c>
    </row>
    <row r="66" spans="1:11" x14ac:dyDescent="0.25">
      <c r="A66" s="24" t="s">
        <v>24</v>
      </c>
      <c r="B66" s="24">
        <v>4</v>
      </c>
      <c r="C66" s="24" t="s">
        <v>27</v>
      </c>
      <c r="D66" s="25">
        <v>0.75</v>
      </c>
      <c r="E66" s="21" t="s">
        <v>34</v>
      </c>
      <c r="F66" s="21" t="s">
        <v>35</v>
      </c>
      <c r="G66" s="5" t="s">
        <v>61</v>
      </c>
      <c r="H66" s="6">
        <v>4</v>
      </c>
      <c r="I66" s="7"/>
      <c r="J66" s="7"/>
      <c r="K66" s="7">
        <f t="shared" si="3"/>
        <v>0</v>
      </c>
    </row>
    <row r="67" spans="1:11" x14ac:dyDescent="0.25">
      <c r="A67" s="24"/>
      <c r="B67" s="24"/>
      <c r="C67" s="24"/>
      <c r="D67" s="25"/>
      <c r="E67" s="21"/>
      <c r="F67" s="21"/>
      <c r="G67" s="5" t="s">
        <v>62</v>
      </c>
      <c r="H67" s="6">
        <v>90</v>
      </c>
      <c r="I67" s="7"/>
      <c r="J67" s="7"/>
      <c r="K67" s="7">
        <f t="shared" si="3"/>
        <v>0</v>
      </c>
    </row>
    <row r="68" spans="1:11" x14ac:dyDescent="0.25">
      <c r="A68" s="24"/>
      <c r="B68" s="24"/>
      <c r="C68" s="24"/>
      <c r="D68" s="25"/>
      <c r="E68" s="21"/>
      <c r="F68" s="21"/>
      <c r="G68" s="5" t="s">
        <v>7</v>
      </c>
      <c r="H68" s="6">
        <v>10</v>
      </c>
      <c r="I68" s="7"/>
      <c r="J68" s="7"/>
      <c r="K68" s="7">
        <f t="shared" si="3"/>
        <v>0</v>
      </c>
    </row>
    <row r="69" spans="1:11" x14ac:dyDescent="0.25">
      <c r="A69" s="24"/>
      <c r="B69" s="24"/>
      <c r="C69" s="24"/>
      <c r="D69" s="25"/>
      <c r="E69" s="21"/>
      <c r="F69" s="21"/>
      <c r="G69" s="5" t="s">
        <v>6</v>
      </c>
      <c r="H69" s="6">
        <v>6</v>
      </c>
      <c r="I69" s="7"/>
      <c r="J69" s="7"/>
      <c r="K69" s="7">
        <f t="shared" si="3"/>
        <v>0</v>
      </c>
    </row>
    <row r="70" spans="1:11" x14ac:dyDescent="0.25">
      <c r="A70" s="21" t="s">
        <v>18</v>
      </c>
      <c r="B70" s="21">
        <v>5</v>
      </c>
      <c r="C70" s="24" t="s">
        <v>27</v>
      </c>
      <c r="D70" s="25">
        <v>0.83333333333333337</v>
      </c>
      <c r="E70" s="21" t="s">
        <v>36</v>
      </c>
      <c r="F70" s="21" t="s">
        <v>82</v>
      </c>
      <c r="G70" s="5" t="s">
        <v>61</v>
      </c>
      <c r="H70" s="6">
        <v>9</v>
      </c>
      <c r="I70" s="7"/>
      <c r="J70" s="7"/>
      <c r="K70" s="7">
        <f t="shared" si="3"/>
        <v>0</v>
      </c>
    </row>
    <row r="71" spans="1:11" x14ac:dyDescent="0.25">
      <c r="A71" s="21"/>
      <c r="B71" s="21"/>
      <c r="C71" s="24"/>
      <c r="D71" s="25"/>
      <c r="E71" s="21"/>
      <c r="F71" s="21"/>
      <c r="G71" s="5" t="s">
        <v>62</v>
      </c>
      <c r="H71" s="6">
        <v>120</v>
      </c>
      <c r="I71" s="7"/>
      <c r="J71" s="7"/>
      <c r="K71" s="7">
        <f t="shared" si="3"/>
        <v>0</v>
      </c>
    </row>
    <row r="72" spans="1:11" x14ac:dyDescent="0.25">
      <c r="A72" s="21"/>
      <c r="B72" s="21"/>
      <c r="C72" s="24"/>
      <c r="D72" s="25"/>
      <c r="E72" s="21"/>
      <c r="F72" s="21"/>
      <c r="G72" s="5" t="s">
        <v>7</v>
      </c>
      <c r="H72" s="6">
        <v>8</v>
      </c>
      <c r="I72" s="7"/>
      <c r="J72" s="7"/>
      <c r="K72" s="7">
        <f t="shared" si="3"/>
        <v>0</v>
      </c>
    </row>
    <row r="73" spans="1:11" x14ac:dyDescent="0.25">
      <c r="A73" s="21"/>
      <c r="B73" s="21"/>
      <c r="C73" s="24"/>
      <c r="D73" s="25"/>
      <c r="E73" s="21"/>
      <c r="F73" s="21"/>
      <c r="G73" s="5" t="s">
        <v>6</v>
      </c>
      <c r="H73" s="6">
        <v>25</v>
      </c>
      <c r="I73" s="7"/>
      <c r="J73" s="7"/>
      <c r="K73" s="7">
        <f t="shared" si="3"/>
        <v>0</v>
      </c>
    </row>
    <row r="74" spans="1:11" x14ac:dyDescent="0.25">
      <c r="A74" s="21"/>
      <c r="B74" s="21"/>
      <c r="C74" s="24" t="s">
        <v>27</v>
      </c>
      <c r="D74" s="25">
        <v>0.70833333333333337</v>
      </c>
      <c r="E74" s="21" t="s">
        <v>37</v>
      </c>
      <c r="F74" s="21" t="s">
        <v>35</v>
      </c>
      <c r="G74" s="5" t="s">
        <v>61</v>
      </c>
      <c r="H74" s="6">
        <v>4</v>
      </c>
      <c r="I74" s="7"/>
      <c r="J74" s="7"/>
      <c r="K74" s="7">
        <f t="shared" si="3"/>
        <v>0</v>
      </c>
    </row>
    <row r="75" spans="1:11" x14ac:dyDescent="0.25">
      <c r="A75" s="21"/>
      <c r="B75" s="21"/>
      <c r="C75" s="24"/>
      <c r="D75" s="25"/>
      <c r="E75" s="21"/>
      <c r="F75" s="21"/>
      <c r="G75" s="5" t="s">
        <v>62</v>
      </c>
      <c r="H75" s="6">
        <v>90</v>
      </c>
      <c r="I75" s="7"/>
      <c r="J75" s="7"/>
      <c r="K75" s="7">
        <f t="shared" si="3"/>
        <v>0</v>
      </c>
    </row>
    <row r="76" spans="1:11" x14ac:dyDescent="0.25">
      <c r="A76" s="21"/>
      <c r="B76" s="21"/>
      <c r="C76" s="24"/>
      <c r="D76" s="25"/>
      <c r="E76" s="21"/>
      <c r="F76" s="21"/>
      <c r="G76" s="5" t="s">
        <v>7</v>
      </c>
      <c r="H76" s="6">
        <v>10</v>
      </c>
      <c r="I76" s="7"/>
      <c r="J76" s="7"/>
      <c r="K76" s="7">
        <f t="shared" si="3"/>
        <v>0</v>
      </c>
    </row>
    <row r="77" spans="1:11" x14ac:dyDescent="0.25">
      <c r="A77" s="21"/>
      <c r="B77" s="21"/>
      <c r="C77" s="24"/>
      <c r="D77" s="25"/>
      <c r="E77" s="21"/>
      <c r="F77" s="21"/>
      <c r="G77" s="5" t="s">
        <v>6</v>
      </c>
      <c r="H77" s="6">
        <v>6</v>
      </c>
      <c r="I77" s="7"/>
      <c r="J77" s="7"/>
      <c r="K77" s="7">
        <f t="shared" si="3"/>
        <v>0</v>
      </c>
    </row>
    <row r="78" spans="1:11" x14ac:dyDescent="0.25">
      <c r="A78" s="21" t="s">
        <v>12</v>
      </c>
      <c r="B78" s="21">
        <v>6</v>
      </c>
      <c r="C78" s="21" t="s">
        <v>27</v>
      </c>
      <c r="D78" s="25">
        <v>0.45833333333333331</v>
      </c>
      <c r="E78" s="21" t="s">
        <v>38</v>
      </c>
      <c r="F78" s="21" t="s">
        <v>39</v>
      </c>
      <c r="G78" s="5" t="s">
        <v>61</v>
      </c>
      <c r="H78" s="6">
        <v>8</v>
      </c>
      <c r="I78" s="7"/>
      <c r="J78" s="7"/>
      <c r="K78" s="7">
        <f t="shared" si="3"/>
        <v>0</v>
      </c>
    </row>
    <row r="79" spans="1:11" x14ac:dyDescent="0.25">
      <c r="A79" s="21"/>
      <c r="B79" s="21"/>
      <c r="C79" s="21"/>
      <c r="D79" s="25"/>
      <c r="E79" s="21"/>
      <c r="F79" s="21"/>
      <c r="G79" s="5" t="s">
        <v>62</v>
      </c>
      <c r="H79" s="6">
        <v>180</v>
      </c>
      <c r="I79" s="7"/>
      <c r="J79" s="7"/>
      <c r="K79" s="7">
        <f t="shared" si="3"/>
        <v>0</v>
      </c>
    </row>
    <row r="80" spans="1:11" x14ac:dyDescent="0.25">
      <c r="A80" s="21"/>
      <c r="B80" s="21"/>
      <c r="C80" s="21"/>
      <c r="D80" s="25"/>
      <c r="E80" s="21"/>
      <c r="F80" s="21"/>
      <c r="G80" s="5" t="s">
        <v>7</v>
      </c>
      <c r="H80" s="6">
        <v>10</v>
      </c>
      <c r="I80" s="7"/>
      <c r="J80" s="7"/>
      <c r="K80" s="7">
        <f t="shared" si="3"/>
        <v>0</v>
      </c>
    </row>
    <row r="81" spans="1:11" x14ac:dyDescent="0.25">
      <c r="A81" s="21"/>
      <c r="B81" s="21"/>
      <c r="C81" s="21"/>
      <c r="D81" s="25"/>
      <c r="E81" s="21"/>
      <c r="F81" s="21"/>
      <c r="G81" s="5" t="s">
        <v>6</v>
      </c>
      <c r="H81" s="6">
        <v>5</v>
      </c>
      <c r="I81" s="7"/>
      <c r="J81" s="7"/>
      <c r="K81" s="7">
        <f t="shared" si="3"/>
        <v>0</v>
      </c>
    </row>
    <row r="82" spans="1:11" x14ac:dyDescent="0.25">
      <c r="A82" s="21"/>
      <c r="B82" s="21"/>
      <c r="C82" s="21"/>
      <c r="D82" s="25"/>
      <c r="E82" s="21"/>
      <c r="F82" s="21"/>
      <c r="G82" s="5" t="s">
        <v>64</v>
      </c>
      <c r="H82" s="6">
        <v>6</v>
      </c>
      <c r="I82" s="7"/>
      <c r="J82" s="7"/>
      <c r="K82" s="7">
        <f t="shared" si="3"/>
        <v>0</v>
      </c>
    </row>
    <row r="83" spans="1:11" x14ac:dyDescent="0.25">
      <c r="A83" s="21"/>
      <c r="B83" s="21"/>
      <c r="C83" s="21"/>
      <c r="D83" s="25"/>
      <c r="E83" s="21"/>
      <c r="F83" s="21"/>
      <c r="G83" s="5" t="s">
        <v>65</v>
      </c>
      <c r="H83" s="6">
        <v>120</v>
      </c>
      <c r="I83" s="7"/>
      <c r="J83" s="7"/>
      <c r="K83" s="7">
        <f t="shared" si="3"/>
        <v>0</v>
      </c>
    </row>
    <row r="84" spans="1:11" x14ac:dyDescent="0.25">
      <c r="A84" s="21"/>
      <c r="B84" s="21"/>
      <c r="C84" s="21"/>
      <c r="D84" s="25"/>
      <c r="E84" s="21"/>
      <c r="F84" s="21"/>
      <c r="G84" s="5" t="s">
        <v>66</v>
      </c>
      <c r="H84" s="6">
        <v>6</v>
      </c>
      <c r="I84" s="7"/>
      <c r="J84" s="7"/>
      <c r="K84" s="7">
        <f t="shared" si="3"/>
        <v>0</v>
      </c>
    </row>
    <row r="85" spans="1:11" x14ac:dyDescent="0.25">
      <c r="A85" s="21"/>
      <c r="B85" s="21"/>
      <c r="C85" s="21"/>
      <c r="D85" s="25"/>
      <c r="E85" s="21"/>
      <c r="F85" s="21"/>
      <c r="G85" s="5" t="s">
        <v>67</v>
      </c>
      <c r="H85" s="6">
        <v>120</v>
      </c>
      <c r="I85" s="7"/>
      <c r="J85" s="7"/>
      <c r="K85" s="7">
        <f t="shared" si="3"/>
        <v>0</v>
      </c>
    </row>
    <row r="86" spans="1:11" x14ac:dyDescent="0.25">
      <c r="A86" s="21"/>
      <c r="B86" s="21"/>
      <c r="C86" s="21"/>
      <c r="D86" s="25">
        <v>0.58333333333333337</v>
      </c>
      <c r="E86" s="21" t="s">
        <v>40</v>
      </c>
      <c r="F86" s="21" t="s">
        <v>41</v>
      </c>
      <c r="G86" s="5" t="s">
        <v>61</v>
      </c>
      <c r="H86" s="6">
        <v>4</v>
      </c>
      <c r="I86" s="7"/>
      <c r="J86" s="7"/>
      <c r="K86" s="7">
        <f t="shared" si="3"/>
        <v>0</v>
      </c>
    </row>
    <row r="87" spans="1:11" x14ac:dyDescent="0.25">
      <c r="A87" s="21"/>
      <c r="B87" s="21"/>
      <c r="C87" s="21"/>
      <c r="D87" s="25"/>
      <c r="E87" s="21"/>
      <c r="F87" s="21"/>
      <c r="G87" s="5" t="s">
        <v>62</v>
      </c>
      <c r="H87" s="6">
        <v>10</v>
      </c>
      <c r="I87" s="7"/>
      <c r="J87" s="7"/>
      <c r="K87" s="7">
        <f t="shared" si="3"/>
        <v>0</v>
      </c>
    </row>
    <row r="88" spans="1:11" x14ac:dyDescent="0.25">
      <c r="A88" s="21"/>
      <c r="B88" s="21"/>
      <c r="C88" s="21"/>
      <c r="D88" s="25"/>
      <c r="E88" s="21"/>
      <c r="F88" s="21"/>
      <c r="G88" s="5" t="s">
        <v>7</v>
      </c>
      <c r="H88" s="6">
        <v>0</v>
      </c>
      <c r="I88" s="7"/>
      <c r="J88" s="7"/>
      <c r="K88" s="7">
        <f t="shared" si="3"/>
        <v>0</v>
      </c>
    </row>
    <row r="89" spans="1:11" x14ac:dyDescent="0.25">
      <c r="A89" s="21"/>
      <c r="B89" s="21"/>
      <c r="C89" s="21"/>
      <c r="D89" s="25"/>
      <c r="E89" s="21"/>
      <c r="F89" s="21"/>
      <c r="G89" s="5" t="s">
        <v>6</v>
      </c>
      <c r="H89" s="6">
        <v>0</v>
      </c>
      <c r="I89" s="7"/>
      <c r="J89" s="7"/>
      <c r="K89" s="7">
        <f t="shared" si="3"/>
        <v>0</v>
      </c>
    </row>
    <row r="90" spans="1:11" x14ac:dyDescent="0.25">
      <c r="A90" s="21"/>
      <c r="B90" s="21"/>
      <c r="C90" s="21"/>
      <c r="D90" s="25">
        <v>0.70833333333333337</v>
      </c>
      <c r="E90" s="21" t="s">
        <v>43</v>
      </c>
      <c r="F90" s="21" t="s">
        <v>35</v>
      </c>
      <c r="G90" s="5" t="s">
        <v>61</v>
      </c>
      <c r="H90" s="6">
        <v>4</v>
      </c>
      <c r="I90" s="7"/>
      <c r="J90" s="7"/>
      <c r="K90" s="7">
        <f t="shared" si="3"/>
        <v>0</v>
      </c>
    </row>
    <row r="91" spans="1:11" x14ac:dyDescent="0.25">
      <c r="A91" s="21"/>
      <c r="B91" s="21"/>
      <c r="C91" s="21"/>
      <c r="D91" s="25"/>
      <c r="E91" s="21"/>
      <c r="F91" s="21"/>
      <c r="G91" s="5" t="s">
        <v>62</v>
      </c>
      <c r="H91" s="6">
        <v>90</v>
      </c>
      <c r="I91" s="7"/>
      <c r="J91" s="7"/>
      <c r="K91" s="7">
        <f t="shared" si="3"/>
        <v>0</v>
      </c>
    </row>
    <row r="92" spans="1:11" x14ac:dyDescent="0.25">
      <c r="A92" s="21"/>
      <c r="B92" s="21"/>
      <c r="C92" s="21"/>
      <c r="D92" s="25"/>
      <c r="E92" s="21"/>
      <c r="F92" s="21"/>
      <c r="G92" s="5" t="s">
        <v>7</v>
      </c>
      <c r="H92" s="6">
        <v>10</v>
      </c>
      <c r="I92" s="7"/>
      <c r="J92" s="7"/>
      <c r="K92" s="7">
        <f t="shared" si="3"/>
        <v>0</v>
      </c>
    </row>
    <row r="93" spans="1:11" x14ac:dyDescent="0.25">
      <c r="A93" s="21"/>
      <c r="B93" s="21"/>
      <c r="C93" s="21"/>
      <c r="D93" s="25"/>
      <c r="E93" s="21"/>
      <c r="F93" s="21"/>
      <c r="G93" s="5" t="s">
        <v>6</v>
      </c>
      <c r="H93" s="6">
        <v>6</v>
      </c>
      <c r="I93" s="7"/>
      <c r="J93" s="7"/>
      <c r="K93" s="7">
        <f t="shared" si="3"/>
        <v>0</v>
      </c>
    </row>
    <row r="94" spans="1:11" x14ac:dyDescent="0.25">
      <c r="A94" s="21"/>
      <c r="B94" s="21"/>
      <c r="C94" s="21"/>
      <c r="D94" s="9">
        <v>0.79166666666666663</v>
      </c>
      <c r="E94" s="10" t="s">
        <v>42</v>
      </c>
      <c r="F94" s="10" t="s">
        <v>82</v>
      </c>
      <c r="G94" s="11" t="s">
        <v>44</v>
      </c>
      <c r="H94" s="6">
        <v>0</v>
      </c>
      <c r="I94" s="7"/>
      <c r="J94" s="7"/>
      <c r="K94" s="7">
        <f t="shared" si="3"/>
        <v>0</v>
      </c>
    </row>
    <row r="95" spans="1:11" x14ac:dyDescent="0.25">
      <c r="A95" s="24" t="s">
        <v>26</v>
      </c>
      <c r="B95" s="21">
        <v>7</v>
      </c>
      <c r="C95" s="21" t="s">
        <v>27</v>
      </c>
      <c r="D95" s="25">
        <v>0.5</v>
      </c>
      <c r="E95" s="21" t="s">
        <v>45</v>
      </c>
      <c r="F95" s="21" t="s">
        <v>39</v>
      </c>
      <c r="G95" s="5" t="s">
        <v>61</v>
      </c>
      <c r="H95" s="6">
        <v>8</v>
      </c>
      <c r="I95" s="7"/>
      <c r="J95" s="7"/>
      <c r="K95" s="7">
        <f t="shared" si="3"/>
        <v>0</v>
      </c>
    </row>
    <row r="96" spans="1:11" x14ac:dyDescent="0.25">
      <c r="A96" s="24"/>
      <c r="B96" s="21"/>
      <c r="C96" s="21"/>
      <c r="D96" s="25"/>
      <c r="E96" s="21"/>
      <c r="F96" s="21"/>
      <c r="G96" s="5" t="s">
        <v>62</v>
      </c>
      <c r="H96" s="6">
        <v>180</v>
      </c>
      <c r="I96" s="7"/>
      <c r="J96" s="7"/>
      <c r="K96" s="7">
        <f t="shared" si="3"/>
        <v>0</v>
      </c>
    </row>
    <row r="97" spans="1:11" x14ac:dyDescent="0.25">
      <c r="A97" s="24"/>
      <c r="B97" s="21"/>
      <c r="C97" s="21"/>
      <c r="D97" s="25"/>
      <c r="E97" s="21"/>
      <c r="F97" s="21"/>
      <c r="G97" s="5" t="s">
        <v>7</v>
      </c>
      <c r="H97" s="6">
        <v>10</v>
      </c>
      <c r="I97" s="7"/>
      <c r="J97" s="7"/>
      <c r="K97" s="7">
        <f t="shared" si="3"/>
        <v>0</v>
      </c>
    </row>
    <row r="98" spans="1:11" x14ac:dyDescent="0.25">
      <c r="A98" s="24"/>
      <c r="B98" s="21"/>
      <c r="C98" s="21"/>
      <c r="D98" s="25"/>
      <c r="E98" s="21"/>
      <c r="F98" s="21"/>
      <c r="G98" s="5" t="s">
        <v>6</v>
      </c>
      <c r="H98" s="6">
        <v>5</v>
      </c>
      <c r="I98" s="7"/>
      <c r="J98" s="7"/>
      <c r="K98" s="7">
        <f t="shared" si="3"/>
        <v>0</v>
      </c>
    </row>
    <row r="99" spans="1:11" x14ac:dyDescent="0.25">
      <c r="A99" s="24"/>
      <c r="B99" s="21"/>
      <c r="C99" s="21"/>
      <c r="D99" s="25"/>
      <c r="E99" s="21"/>
      <c r="F99" s="21"/>
      <c r="G99" s="5" t="s">
        <v>66</v>
      </c>
      <c r="H99" s="6">
        <v>6</v>
      </c>
      <c r="I99" s="7"/>
      <c r="J99" s="7"/>
      <c r="K99" s="7">
        <f t="shared" si="3"/>
        <v>0</v>
      </c>
    </row>
    <row r="100" spans="1:11" x14ac:dyDescent="0.25">
      <c r="A100" s="24"/>
      <c r="B100" s="21"/>
      <c r="C100" s="21"/>
      <c r="D100" s="25"/>
      <c r="E100" s="21"/>
      <c r="F100" s="21"/>
      <c r="G100" s="5" t="s">
        <v>67</v>
      </c>
      <c r="H100" s="6">
        <v>120</v>
      </c>
      <c r="I100" s="7"/>
      <c r="J100" s="7"/>
      <c r="K100" s="7">
        <f t="shared" si="3"/>
        <v>0</v>
      </c>
    </row>
    <row r="101" spans="1:11" x14ac:dyDescent="0.25">
      <c r="A101" s="24"/>
      <c r="B101" s="21"/>
      <c r="C101" s="21"/>
      <c r="D101" s="25">
        <v>0.70833333333333337</v>
      </c>
      <c r="E101" s="21" t="s">
        <v>46</v>
      </c>
      <c r="F101" s="21" t="s">
        <v>35</v>
      </c>
      <c r="G101" s="5" t="s">
        <v>61</v>
      </c>
      <c r="H101" s="6">
        <v>4</v>
      </c>
      <c r="I101" s="7"/>
      <c r="J101" s="7"/>
      <c r="K101" s="7">
        <f t="shared" ref="K101:K126" si="4">$H101*I101</f>
        <v>0</v>
      </c>
    </row>
    <row r="102" spans="1:11" x14ac:dyDescent="0.25">
      <c r="A102" s="24"/>
      <c r="B102" s="21"/>
      <c r="C102" s="21"/>
      <c r="D102" s="25"/>
      <c r="E102" s="21"/>
      <c r="F102" s="21"/>
      <c r="G102" s="5" t="s">
        <v>62</v>
      </c>
      <c r="H102" s="6">
        <v>90</v>
      </c>
      <c r="I102" s="7"/>
      <c r="J102" s="7"/>
      <c r="K102" s="7">
        <f t="shared" si="4"/>
        <v>0</v>
      </c>
    </row>
    <row r="103" spans="1:11" x14ac:dyDescent="0.25">
      <c r="A103" s="24"/>
      <c r="B103" s="21"/>
      <c r="C103" s="21"/>
      <c r="D103" s="25"/>
      <c r="E103" s="21"/>
      <c r="F103" s="21"/>
      <c r="G103" s="5" t="s">
        <v>7</v>
      </c>
      <c r="H103" s="6">
        <v>10</v>
      </c>
      <c r="I103" s="7"/>
      <c r="J103" s="7"/>
      <c r="K103" s="7">
        <f t="shared" si="4"/>
        <v>0</v>
      </c>
    </row>
    <row r="104" spans="1:11" x14ac:dyDescent="0.25">
      <c r="A104" s="24"/>
      <c r="B104" s="21"/>
      <c r="C104" s="21"/>
      <c r="D104" s="25"/>
      <c r="E104" s="21"/>
      <c r="F104" s="21"/>
      <c r="G104" s="5" t="s">
        <v>6</v>
      </c>
      <c r="H104" s="6">
        <v>6</v>
      </c>
      <c r="I104" s="7"/>
      <c r="J104" s="7"/>
      <c r="K104" s="7">
        <f t="shared" si="4"/>
        <v>0</v>
      </c>
    </row>
    <row r="105" spans="1:11" x14ac:dyDescent="0.25">
      <c r="A105" s="24"/>
      <c r="B105" s="21"/>
      <c r="C105" s="21"/>
      <c r="D105" s="25">
        <v>0.75</v>
      </c>
      <c r="E105" s="21" t="s">
        <v>47</v>
      </c>
      <c r="F105" s="21" t="s">
        <v>48</v>
      </c>
      <c r="G105" s="5" t="s">
        <v>61</v>
      </c>
      <c r="H105" s="6">
        <v>1</v>
      </c>
      <c r="I105" s="7"/>
      <c r="J105" s="7"/>
      <c r="K105" s="7">
        <f t="shared" si="4"/>
        <v>0</v>
      </c>
    </row>
    <row r="106" spans="1:11" x14ac:dyDescent="0.25">
      <c r="A106" s="24"/>
      <c r="B106" s="21"/>
      <c r="C106" s="21"/>
      <c r="D106" s="25"/>
      <c r="E106" s="21"/>
      <c r="F106" s="21"/>
      <c r="G106" s="5" t="s">
        <v>62</v>
      </c>
      <c r="H106" s="6">
        <v>10</v>
      </c>
      <c r="I106" s="7"/>
      <c r="J106" s="7"/>
      <c r="K106" s="7">
        <f t="shared" si="4"/>
        <v>0</v>
      </c>
    </row>
    <row r="107" spans="1:11" x14ac:dyDescent="0.25">
      <c r="A107" s="24"/>
      <c r="B107" s="21"/>
      <c r="C107" s="21"/>
      <c r="D107" s="25"/>
      <c r="E107" s="21"/>
      <c r="F107" s="21"/>
      <c r="G107" s="5" t="s">
        <v>7</v>
      </c>
      <c r="H107" s="6">
        <v>0</v>
      </c>
      <c r="I107" s="7"/>
      <c r="J107" s="7"/>
      <c r="K107" s="7">
        <f t="shared" si="4"/>
        <v>0</v>
      </c>
    </row>
    <row r="108" spans="1:11" x14ac:dyDescent="0.25">
      <c r="A108" s="24"/>
      <c r="B108" s="21"/>
      <c r="C108" s="21"/>
      <c r="D108" s="25"/>
      <c r="E108" s="21"/>
      <c r="F108" s="21"/>
      <c r="G108" s="5" t="s">
        <v>6</v>
      </c>
      <c r="H108" s="6">
        <v>0</v>
      </c>
      <c r="I108" s="7"/>
      <c r="J108" s="7"/>
      <c r="K108" s="7">
        <f t="shared" si="4"/>
        <v>0</v>
      </c>
    </row>
    <row r="109" spans="1:11" x14ac:dyDescent="0.25">
      <c r="A109" s="21" t="s">
        <v>49</v>
      </c>
      <c r="B109" s="21">
        <v>8</v>
      </c>
      <c r="C109" s="21" t="s">
        <v>27</v>
      </c>
      <c r="D109" s="25">
        <v>0.5</v>
      </c>
      <c r="E109" s="21" t="s">
        <v>50</v>
      </c>
      <c r="F109" s="21" t="s">
        <v>39</v>
      </c>
      <c r="G109" s="5" t="s">
        <v>61</v>
      </c>
      <c r="H109" s="6">
        <v>8</v>
      </c>
      <c r="I109" s="7"/>
      <c r="J109" s="7"/>
      <c r="K109" s="7">
        <f t="shared" si="4"/>
        <v>0</v>
      </c>
    </row>
    <row r="110" spans="1:11" x14ac:dyDescent="0.25">
      <c r="A110" s="21"/>
      <c r="B110" s="21"/>
      <c r="C110" s="21"/>
      <c r="D110" s="25"/>
      <c r="E110" s="21"/>
      <c r="F110" s="21"/>
      <c r="G110" s="5" t="s">
        <v>62</v>
      </c>
      <c r="H110" s="6">
        <v>180</v>
      </c>
      <c r="I110" s="7"/>
      <c r="J110" s="7"/>
      <c r="K110" s="7">
        <f t="shared" si="4"/>
        <v>0</v>
      </c>
    </row>
    <row r="111" spans="1:11" x14ac:dyDescent="0.25">
      <c r="A111" s="21"/>
      <c r="B111" s="21"/>
      <c r="C111" s="21"/>
      <c r="D111" s="25"/>
      <c r="E111" s="21"/>
      <c r="F111" s="21"/>
      <c r="G111" s="5" t="s">
        <v>7</v>
      </c>
      <c r="H111" s="6">
        <v>10</v>
      </c>
      <c r="I111" s="7"/>
      <c r="J111" s="7"/>
      <c r="K111" s="7">
        <f t="shared" si="4"/>
        <v>0</v>
      </c>
    </row>
    <row r="112" spans="1:11" x14ac:dyDescent="0.25">
      <c r="A112" s="21"/>
      <c r="B112" s="21"/>
      <c r="C112" s="21"/>
      <c r="D112" s="25"/>
      <c r="E112" s="21"/>
      <c r="F112" s="21"/>
      <c r="G112" s="5" t="s">
        <v>6</v>
      </c>
      <c r="H112" s="6">
        <v>5</v>
      </c>
      <c r="I112" s="7"/>
      <c r="J112" s="7"/>
      <c r="K112" s="7">
        <f t="shared" si="4"/>
        <v>0</v>
      </c>
    </row>
    <row r="113" spans="1:11" x14ac:dyDescent="0.25">
      <c r="A113" s="21"/>
      <c r="B113" s="21"/>
      <c r="C113" s="21"/>
      <c r="D113" s="25"/>
      <c r="E113" s="21"/>
      <c r="F113" s="21"/>
      <c r="G113" s="5" t="s">
        <v>66</v>
      </c>
      <c r="H113" s="6">
        <v>6</v>
      </c>
      <c r="I113" s="7"/>
      <c r="J113" s="7"/>
      <c r="K113" s="7">
        <f t="shared" si="4"/>
        <v>0</v>
      </c>
    </row>
    <row r="114" spans="1:11" x14ac:dyDescent="0.25">
      <c r="A114" s="21"/>
      <c r="B114" s="21"/>
      <c r="C114" s="21"/>
      <c r="D114" s="25"/>
      <c r="E114" s="21"/>
      <c r="F114" s="21"/>
      <c r="G114" s="5" t="s">
        <v>67</v>
      </c>
      <c r="H114" s="6">
        <v>120</v>
      </c>
      <c r="I114" s="7"/>
      <c r="J114" s="7"/>
      <c r="K114" s="7">
        <f t="shared" si="4"/>
        <v>0</v>
      </c>
    </row>
    <row r="115" spans="1:11" x14ac:dyDescent="0.25">
      <c r="A115" s="21"/>
      <c r="B115" s="21"/>
      <c r="C115" s="21"/>
      <c r="D115" s="23">
        <v>0.66666666666666663</v>
      </c>
      <c r="E115" s="21" t="s">
        <v>51</v>
      </c>
      <c r="F115" s="21" t="s">
        <v>52</v>
      </c>
      <c r="G115" s="5" t="s">
        <v>61</v>
      </c>
      <c r="H115" s="6">
        <v>4</v>
      </c>
      <c r="I115" s="7"/>
      <c r="J115" s="7"/>
      <c r="K115" s="7">
        <f t="shared" si="4"/>
        <v>0</v>
      </c>
    </row>
    <row r="116" spans="1:11" x14ac:dyDescent="0.25">
      <c r="A116" s="21"/>
      <c r="B116" s="21"/>
      <c r="C116" s="21"/>
      <c r="D116" s="23"/>
      <c r="E116" s="21"/>
      <c r="F116" s="21"/>
      <c r="G116" s="5" t="s">
        <v>62</v>
      </c>
      <c r="H116" s="6">
        <v>40</v>
      </c>
      <c r="I116" s="7"/>
      <c r="J116" s="7"/>
      <c r="K116" s="7">
        <f t="shared" si="4"/>
        <v>0</v>
      </c>
    </row>
    <row r="117" spans="1:11" x14ac:dyDescent="0.25">
      <c r="A117" s="21"/>
      <c r="B117" s="21"/>
      <c r="C117" s="21"/>
      <c r="D117" s="23"/>
      <c r="E117" s="21"/>
      <c r="F117" s="21"/>
      <c r="G117" s="5" t="s">
        <v>7</v>
      </c>
      <c r="H117" s="6">
        <v>1</v>
      </c>
      <c r="I117" s="7"/>
      <c r="J117" s="7"/>
      <c r="K117" s="7">
        <f t="shared" si="4"/>
        <v>0</v>
      </c>
    </row>
    <row r="118" spans="1:11" x14ac:dyDescent="0.25">
      <c r="A118" s="21"/>
      <c r="B118" s="21"/>
      <c r="C118" s="21"/>
      <c r="D118" s="23"/>
      <c r="E118" s="21"/>
      <c r="F118" s="21"/>
      <c r="G118" s="5" t="s">
        <v>6</v>
      </c>
      <c r="H118" s="6">
        <v>15</v>
      </c>
      <c r="I118" s="7"/>
      <c r="J118" s="7"/>
      <c r="K118" s="7">
        <f t="shared" si="4"/>
        <v>0</v>
      </c>
    </row>
    <row r="119" spans="1:11" x14ac:dyDescent="0.25">
      <c r="A119" s="21"/>
      <c r="B119" s="21"/>
      <c r="C119" s="21"/>
      <c r="D119" s="23">
        <v>0.70833333333333337</v>
      </c>
      <c r="E119" s="21" t="s">
        <v>32</v>
      </c>
      <c r="F119" s="21" t="s">
        <v>53</v>
      </c>
      <c r="G119" s="5" t="s">
        <v>61</v>
      </c>
      <c r="H119" s="6">
        <v>1</v>
      </c>
      <c r="I119" s="7"/>
      <c r="J119" s="7"/>
      <c r="K119" s="7">
        <f t="shared" si="4"/>
        <v>0</v>
      </c>
    </row>
    <row r="120" spans="1:11" x14ac:dyDescent="0.25">
      <c r="A120" s="21"/>
      <c r="B120" s="21"/>
      <c r="C120" s="21"/>
      <c r="D120" s="23"/>
      <c r="E120" s="21"/>
      <c r="F120" s="21"/>
      <c r="G120" s="5" t="s">
        <v>62</v>
      </c>
      <c r="H120" s="6">
        <v>4</v>
      </c>
      <c r="I120" s="7"/>
      <c r="J120" s="7"/>
      <c r="K120" s="7">
        <f t="shared" si="4"/>
        <v>0</v>
      </c>
    </row>
    <row r="121" spans="1:11" x14ac:dyDescent="0.25">
      <c r="A121" s="21"/>
      <c r="B121" s="21"/>
      <c r="C121" s="21"/>
      <c r="D121" s="23"/>
      <c r="E121" s="21"/>
      <c r="F121" s="21"/>
      <c r="G121" s="5" t="s">
        <v>7</v>
      </c>
      <c r="H121" s="6">
        <v>0</v>
      </c>
      <c r="I121" s="7"/>
      <c r="J121" s="7"/>
      <c r="K121" s="7">
        <f t="shared" si="4"/>
        <v>0</v>
      </c>
    </row>
    <row r="122" spans="1:11" x14ac:dyDescent="0.25">
      <c r="A122" s="21"/>
      <c r="B122" s="21"/>
      <c r="C122" s="21"/>
      <c r="D122" s="23"/>
      <c r="E122" s="21"/>
      <c r="F122" s="21"/>
      <c r="G122" s="5" t="s">
        <v>6</v>
      </c>
      <c r="H122" s="6">
        <v>0</v>
      </c>
      <c r="I122" s="7"/>
      <c r="J122" s="7"/>
      <c r="K122" s="7">
        <f t="shared" si="4"/>
        <v>0</v>
      </c>
    </row>
    <row r="123" spans="1:11" x14ac:dyDescent="0.25">
      <c r="A123" s="24" t="s">
        <v>54</v>
      </c>
      <c r="B123" s="24">
        <v>8</v>
      </c>
      <c r="C123" s="24" t="s">
        <v>27</v>
      </c>
      <c r="D123" s="25">
        <v>0.625</v>
      </c>
      <c r="E123" s="21" t="s">
        <v>55</v>
      </c>
      <c r="F123" s="21" t="s">
        <v>56</v>
      </c>
      <c r="G123" s="5" t="s">
        <v>61</v>
      </c>
      <c r="H123" s="6">
        <v>1</v>
      </c>
      <c r="I123" s="7"/>
      <c r="J123" s="7"/>
      <c r="K123" s="7">
        <f t="shared" si="4"/>
        <v>0</v>
      </c>
    </row>
    <row r="124" spans="1:11" x14ac:dyDescent="0.25">
      <c r="A124" s="24"/>
      <c r="B124" s="24"/>
      <c r="C124" s="24"/>
      <c r="D124" s="25"/>
      <c r="E124" s="21"/>
      <c r="F124" s="21"/>
      <c r="G124" s="5" t="s">
        <v>62</v>
      </c>
      <c r="H124" s="6">
        <v>8</v>
      </c>
      <c r="I124" s="7"/>
      <c r="J124" s="7"/>
      <c r="K124" s="7">
        <f t="shared" si="4"/>
        <v>0</v>
      </c>
    </row>
    <row r="125" spans="1:11" x14ac:dyDescent="0.25">
      <c r="A125" s="24"/>
      <c r="B125" s="24"/>
      <c r="C125" s="24"/>
      <c r="D125" s="25"/>
      <c r="E125" s="21"/>
      <c r="F125" s="21"/>
      <c r="G125" s="5" t="s">
        <v>7</v>
      </c>
      <c r="H125" s="6">
        <v>4</v>
      </c>
      <c r="I125" s="7"/>
      <c r="J125" s="7"/>
      <c r="K125" s="7">
        <f t="shared" si="4"/>
        <v>0</v>
      </c>
    </row>
    <row r="126" spans="1:11" x14ac:dyDescent="0.25">
      <c r="A126" s="24"/>
      <c r="B126" s="24"/>
      <c r="C126" s="24"/>
      <c r="D126" s="25"/>
      <c r="E126" s="21"/>
      <c r="F126" s="21"/>
      <c r="G126" s="5" t="s">
        <v>6</v>
      </c>
      <c r="H126" s="6">
        <v>0</v>
      </c>
      <c r="I126" s="7"/>
      <c r="J126" s="7"/>
      <c r="K126" s="7">
        <f t="shared" si="4"/>
        <v>0</v>
      </c>
    </row>
    <row r="127" spans="1:11" x14ac:dyDescent="0.25">
      <c r="A127" s="12"/>
      <c r="B127" s="12"/>
      <c r="C127" s="12"/>
      <c r="D127" s="12"/>
      <c r="F127" s="14"/>
      <c r="G127" s="15"/>
      <c r="H127" s="4">
        <f>SUM(H8:H126)</f>
        <v>2622</v>
      </c>
      <c r="K127" s="16">
        <f>SUM(K8:K126)</f>
        <v>0</v>
      </c>
    </row>
    <row r="128" spans="1:11" x14ac:dyDescent="0.25">
      <c r="K128" s="12"/>
    </row>
    <row r="136" spans="1:8" s="12" customFormat="1" x14ac:dyDescent="0.25">
      <c r="A136" s="8"/>
      <c r="B136" s="8"/>
      <c r="C136" s="8"/>
      <c r="D136" s="8"/>
      <c r="E136" s="13"/>
      <c r="F136" s="17"/>
      <c r="G136" s="18"/>
      <c r="H136" s="13"/>
    </row>
  </sheetData>
  <mergeCells count="129">
    <mergeCell ref="I5:K5"/>
    <mergeCell ref="E90:E93"/>
    <mergeCell ref="D90:D93"/>
    <mergeCell ref="F54:F57"/>
    <mergeCell ref="E54:E57"/>
    <mergeCell ref="D54:D57"/>
    <mergeCell ref="D58:D61"/>
    <mergeCell ref="E58:E61"/>
    <mergeCell ref="F58:F61"/>
    <mergeCell ref="D42:D45"/>
    <mergeCell ref="E42:E45"/>
    <mergeCell ref="F18:F21"/>
    <mergeCell ref="D18:D21"/>
    <mergeCell ref="E74:E77"/>
    <mergeCell ref="D74:D77"/>
    <mergeCell ref="D78:D85"/>
    <mergeCell ref="F62:F65"/>
    <mergeCell ref="E62:E65"/>
    <mergeCell ref="D62:D65"/>
    <mergeCell ref="F66:F69"/>
    <mergeCell ref="F74:F77"/>
    <mergeCell ref="D26:D29"/>
    <mergeCell ref="E26:E29"/>
    <mergeCell ref="F26:F29"/>
    <mergeCell ref="E38:E41"/>
    <mergeCell ref="D38:D41"/>
    <mergeCell ref="C78:C94"/>
    <mergeCell ref="B78:B94"/>
    <mergeCell ref="C74:C77"/>
    <mergeCell ref="B70:B77"/>
    <mergeCell ref="C70:C73"/>
    <mergeCell ref="E78:E85"/>
    <mergeCell ref="F78:F85"/>
    <mergeCell ref="F70:F73"/>
    <mergeCell ref="E70:E73"/>
    <mergeCell ref="D70:D73"/>
    <mergeCell ref="C26:C29"/>
    <mergeCell ref="B26:B29"/>
    <mergeCell ref="A26:A29"/>
    <mergeCell ref="B62:B65"/>
    <mergeCell ref="A62:A65"/>
    <mergeCell ref="F51:F53"/>
    <mergeCell ref="C54:C61"/>
    <mergeCell ref="B54:B61"/>
    <mergeCell ref="A54:A61"/>
    <mergeCell ref="F46:F50"/>
    <mergeCell ref="E46:E53"/>
    <mergeCell ref="F38:F41"/>
    <mergeCell ref="C62:C65"/>
    <mergeCell ref="E34:E37"/>
    <mergeCell ref="F42:F45"/>
    <mergeCell ref="C38:C45"/>
    <mergeCell ref="B38:B45"/>
    <mergeCell ref="A38:A45"/>
    <mergeCell ref="C30:C37"/>
    <mergeCell ref="F34:F37"/>
    <mergeCell ref="D30:D33"/>
    <mergeCell ref="E30:E33"/>
    <mergeCell ref="F30:F33"/>
    <mergeCell ref="A30:A37"/>
    <mergeCell ref="B30:B37"/>
    <mergeCell ref="F95:F100"/>
    <mergeCell ref="E95:E100"/>
    <mergeCell ref="C95:C108"/>
    <mergeCell ref="B95:B108"/>
    <mergeCell ref="A95:A108"/>
    <mergeCell ref="F101:F104"/>
    <mergeCell ref="E101:E104"/>
    <mergeCell ref="D101:D104"/>
    <mergeCell ref="D95:D100"/>
    <mergeCell ref="D119:D122"/>
    <mergeCell ref="D115:D118"/>
    <mergeCell ref="C109:C122"/>
    <mergeCell ref="A109:A122"/>
    <mergeCell ref="B109:B122"/>
    <mergeCell ref="F109:F114"/>
    <mergeCell ref="E109:E114"/>
    <mergeCell ref="D109:D114"/>
    <mergeCell ref="D105:D108"/>
    <mergeCell ref="E105:E108"/>
    <mergeCell ref="F105:F108"/>
    <mergeCell ref="A1:H1"/>
    <mergeCell ref="A123:A126"/>
    <mergeCell ref="B123:B126"/>
    <mergeCell ref="D123:D126"/>
    <mergeCell ref="E123:E126"/>
    <mergeCell ref="F123:F126"/>
    <mergeCell ref="C123:C126"/>
    <mergeCell ref="F22:F25"/>
    <mergeCell ref="E22:E25"/>
    <mergeCell ref="D22:D25"/>
    <mergeCell ref="D46:D53"/>
    <mergeCell ref="C46:C53"/>
    <mergeCell ref="B46:B53"/>
    <mergeCell ref="A46:A53"/>
    <mergeCell ref="A22:A25"/>
    <mergeCell ref="C22:C25"/>
    <mergeCell ref="B22:B25"/>
    <mergeCell ref="E115:E118"/>
    <mergeCell ref="F115:F118"/>
    <mergeCell ref="F119:F122"/>
    <mergeCell ref="A18:A21"/>
    <mergeCell ref="E18:E21"/>
    <mergeCell ref="F8:F11"/>
    <mergeCell ref="E119:E122"/>
    <mergeCell ref="A70:A77"/>
    <mergeCell ref="F86:F89"/>
    <mergeCell ref="F90:F93"/>
    <mergeCell ref="A3:H3"/>
    <mergeCell ref="A5:H5"/>
    <mergeCell ref="A2:H2"/>
    <mergeCell ref="F12:F17"/>
    <mergeCell ref="E8:E17"/>
    <mergeCell ref="D8:D17"/>
    <mergeCell ref="C8:C17"/>
    <mergeCell ref="B8:B17"/>
    <mergeCell ref="A8:A17"/>
    <mergeCell ref="A66:A69"/>
    <mergeCell ref="B66:B69"/>
    <mergeCell ref="C66:C69"/>
    <mergeCell ref="D66:D69"/>
    <mergeCell ref="E66:E69"/>
    <mergeCell ref="C18:C21"/>
    <mergeCell ref="B18:B21"/>
    <mergeCell ref="D86:D89"/>
    <mergeCell ref="E86:E89"/>
    <mergeCell ref="A4:H4"/>
    <mergeCell ref="A78:A94"/>
    <mergeCell ref="D34:D37"/>
  </mergeCells>
  <phoneticPr fontId="1" type="noConversion"/>
  <pageMargins left="0.7" right="0.7" top="0.75" bottom="0.75" header="0.3" footer="0.3"/>
  <pageSetup scale="51" orientation="landscape" r:id="rId1"/>
  <rowBreaks count="1" manualBreakCount="1">
    <brk id="6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2026-10-06T15:35:10Z</cp:lastPrinted>
  <dcterms:created xsi:type="dcterms:W3CDTF">2025-10-24T14:10:43Z</dcterms:created>
  <dcterms:modified xsi:type="dcterms:W3CDTF">2026-10-06T15:47:05Z</dcterms:modified>
</cp:coreProperties>
</file>