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Carnaval SAS\Administrativa\Procesos 2027\Anexos Invitaciones\"/>
    </mc:Choice>
  </mc:AlternateContent>
  <bookViews>
    <workbookView xWindow="0" yWindow="0" windowWidth="24000" windowHeight="8835" activeTab="4"/>
  </bookViews>
  <sheets>
    <sheet name="LETANIAS " sheetId="1" r:id="rId1"/>
    <sheet name="FST" sheetId="2" r:id="rId2"/>
    <sheet name="COROPOPULAR" sheetId="3" r:id="rId3"/>
    <sheet name="COMEDIAS" sheetId="4" r:id="rId4"/>
    <sheet name="BLC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5" l="1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10" i="5"/>
  <c r="E32" i="4" l="1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20" i="1" l="1"/>
</calcChain>
</file>

<file path=xl/sharedStrings.xml><?xml version="1.0" encoding="utf-8"?>
<sst xmlns="http://schemas.openxmlformats.org/spreadsheetml/2006/main" count="258" uniqueCount="178">
  <si>
    <t>CARNAVAL DE BARRANQUILLA SAS BIC</t>
  </si>
  <si>
    <t xml:space="preserve">COORDINACION DE PRODUCCION Y LOGISTICA </t>
  </si>
  <si>
    <t xml:space="preserve">RECURSOS TECNICOS Y LOGISTICOS </t>
  </si>
  <si>
    <t xml:space="preserve">NOMBRE DEL EVENTO </t>
  </si>
  <si>
    <t>ENCUENTRO DE LETANIAS</t>
  </si>
  <si>
    <t xml:space="preserve">LUGAR </t>
  </si>
  <si>
    <t>CUCHILLA DEL BARRIO ABAJO</t>
  </si>
  <si>
    <t xml:space="preserve">FECHA </t>
  </si>
  <si>
    <t xml:space="preserve">RECURSOS REQUERIDOS </t>
  </si>
  <si>
    <t>TECNICA</t>
  </si>
  <si>
    <t>ITEM</t>
  </si>
  <si>
    <t>DESCRIPCION</t>
  </si>
  <si>
    <t>CANT</t>
  </si>
  <si>
    <t>VR UNIT</t>
  </si>
  <si>
    <t xml:space="preserve">VR TOTAL </t>
  </si>
  <si>
    <t>TECHO</t>
  </si>
  <si>
    <t>TECHO CERTIFICADO  13,32M X8,60M A 7 MTS DE ALTO CON 4 TANQUES DE AGUA PARA LASTRE LOS CUALES DEBEN SER LLENADOS POR EL PROVEEDOR. SOPORTE EN SCAFFOLD CERTIFICADO EN U</t>
  </si>
  <si>
    <t>TARIMA</t>
  </si>
  <si>
    <t>TARIMA DE 9,76M X 6,10M A 1,60 MTS DE ALTO . A DOS NIVELES . NIVEL 1 DE 9,76 MTS X 3,66M A 1,60M. NIVEL 2 DE 9,76M DE ANCH0 X 2,44M DE FONDO A 2 MTS DE ALTURA</t>
  </si>
  <si>
    <t>SISTEMA DE LUCES</t>
  </si>
  <si>
    <t>Optipar con cables de señal DMX</t>
  </si>
  <si>
    <t>Pard Leds de 10 wats con cables de señal DMX</t>
  </si>
  <si>
    <t>Minibrutos</t>
  </si>
  <si>
    <t>CONSOLA DE LUCES</t>
  </si>
  <si>
    <t>VIDEO</t>
  </si>
  <si>
    <t>Pantalla de Led 5M X 4M PICH 5  CON SU ESTRUCTURA- BACK TARIMA- LLEVA TRUSS PEGADO AL TECHO</t>
  </si>
  <si>
    <t>Circuito cerrado a 2 cámaras</t>
  </si>
  <si>
    <t>Grabación del evento ( sin editar, no incluye disco duro)</t>
  </si>
  <si>
    <t>Puesto Fijo de Video (Switcher, Escalador, convertidores, etc)</t>
  </si>
  <si>
    <t>TOTAL (Antes de iva)</t>
  </si>
  <si>
    <t>FESTIVAL DE DANZAS DE RELACION- FIESTA DE COMPARSAS -FIESTAS DE DANZAS Y CUMBIAS (EVALUACIONES)  X 3 DIAS</t>
  </si>
  <si>
    <t xml:space="preserve">PLAZA DE LA PAZ </t>
  </si>
  <si>
    <t>ESPECIFICACIONES</t>
  </si>
  <si>
    <t>CANTIDAD</t>
  </si>
  <si>
    <t xml:space="preserve">UNITARIO </t>
  </si>
  <si>
    <t xml:space="preserve">TOTAL </t>
  </si>
  <si>
    <t>RIGGING CERTIFICADO  DE 18M X 14M X 12M DE ALTURAS.SOPORTADRO EN SCAFFOLD  CERTIFICADO DE 2.57M X 2.57M  X 14M DE ALTURA CON APOYOS LATERALES DE 2.57M X 2.57M X 8M DE ALTURA. TANQUES DE ANCLAJE QUE SE LLENAN POR EL PROVEEDOR- AFORADO EN CAMARA NEGRA CON POLISOMBRA</t>
  </si>
  <si>
    <t>AREAS DE TRABAJO</t>
  </si>
  <si>
    <t>AREA DE 4,88 X 4,88 AFORADAS EN NEGRO CON CARPA Y ESCALERA INDEPENDIENTE</t>
  </si>
  <si>
    <t xml:space="preserve">La tarima de de‎ 16 de ancho POR 14  A 60 CMS DE ALTO A UN SOLO NIVEL
DOS RAMPAS LATERALES Y UNA RAMPA BACK DE 2,40 DE ANCHO 
Pintada de negro y con faldellin completo negro . </t>
  </si>
  <si>
    <t>TARIMAS PARA MÚSICOS  DE 6MTS DE ANCHO X 4,88  A 1MTS DE ALTO DE FONDO CON SUS ESCALERAS INDEPENIENTES Y AFORADAS DE POLISOMBRA NEGRA</t>
  </si>
  <si>
    <t>JURADOS</t>
  </si>
  <si>
    <t xml:space="preserve"> TARIMA EN Scaffold Jurados: ESTRUCTURA DE 8MTS DE ANCHO 3,66 DE FONDO 60 MTS  DE ALTO  TODO EL PISO EN MADERA CON SCALERAS </t>
  </si>
  <si>
    <t>SONIDO</t>
  </si>
  <si>
    <t>Sistema Principal Line Array Long Throw con sus respectivos  scaffolds forrados en polisombra negra. Incluir planta de SONIDO video toma energia de esta planta. ( SISTEMA DE 360)- TORRES DE SONIDO  TOTAL  10 CADA UNA DE 2 CABINAS + 1 BAJO)</t>
  </si>
  <si>
    <t>Front Fill</t>
  </si>
  <si>
    <t>Monitores de Piso Bi-amplificados de 12" x 2" 4 PARA TARIMA PRINCIPAL Y 2 POR CADA TARIMA DE MÚSICOS</t>
  </si>
  <si>
    <t>Side Fill Stereo (4 Hi pass + 2 Subs x lado) LINE ARRAY 2 PARA TARIMA PRINCIPAL Y DOS CADA TARIMA DE  MÚSICOS</t>
  </si>
  <si>
    <r>
      <t xml:space="preserve">Consola Digital </t>
    </r>
    <r>
      <rPr>
        <sz val="10"/>
        <color indexed="8"/>
        <rFont val="Calibri"/>
        <family val="2"/>
        <scheme val="minor"/>
      </rPr>
      <t>48 Ch.</t>
    </r>
  </si>
  <si>
    <t>Cables XLR</t>
  </si>
  <si>
    <t>Cables de Plug 1/4 x plug 1/4</t>
  </si>
  <si>
    <t>Set de Micrófonos completos (32)</t>
  </si>
  <si>
    <t>Set de Stands tipo boom y mini boom, claws LP</t>
  </si>
  <si>
    <t xml:space="preserve">Micrófonos inalámbricos de mano UHF SM 58 con antena de amplificacion de señal </t>
  </si>
  <si>
    <t>Tapacables para escenario</t>
  </si>
  <si>
    <t>Sistema Eléctrico Stage, Monitores y Áreas de trabajo</t>
  </si>
  <si>
    <t xml:space="preserve">Reproductor CD-USB -DVD y Formatos digitales cables 2x1 </t>
  </si>
  <si>
    <t>Caja de Prensa de 12 Salidas</t>
  </si>
  <si>
    <t xml:space="preserve">Carpa Para Consola y aforada </t>
  </si>
  <si>
    <t xml:space="preserve">Direct Boxes </t>
  </si>
  <si>
    <t>Pard Leds de 5wats con cables de señal DMX</t>
  </si>
  <si>
    <t>Cabezas Moviles ROBIN-POINTE</t>
  </si>
  <si>
    <t>par leds para zona en scaffold MUSICA EN VIVO</t>
  </si>
  <si>
    <t>Consola de Luces</t>
  </si>
  <si>
    <t>Pantalla de Led 8 X 5  PICH 3.9   CON SU ESTRUCTURA- BACK TARIMA- LLEVA TRUSS PEGADO AL TECHO</t>
  </si>
  <si>
    <t>Circuito cerrado a 3 cámaras HD CON INTERCOMS CON SUS ANDAMIOS FORRADOS EN TELA NEGRA</t>
  </si>
  <si>
    <t>Streamming</t>
  </si>
  <si>
    <t>MONITOR DE TV PARA JURADO</t>
  </si>
  <si>
    <t>MONITOR DE TV PARA CRONÓMETRO TARIMA</t>
  </si>
  <si>
    <t>Grabación del evento</t>
  </si>
  <si>
    <t>BACKLINE</t>
  </si>
  <si>
    <t>Ampli de GTR Fender, Marshall</t>
  </si>
  <si>
    <t>Ampli de BASS Ampeg SVT2 Pro c/cabina 8 x 10</t>
  </si>
  <si>
    <t>GENERADORES ELÉCTRICOS</t>
  </si>
  <si>
    <t>75 Kva Servicios y montaje x 2 días + 3 dias evento</t>
  </si>
  <si>
    <t>75 KVA COMERCIALx 3 dias de evento</t>
  </si>
  <si>
    <t>75 Kva Iluminación pruebas + 3 dias de evento</t>
  </si>
  <si>
    <t>CORONACION REINA POPULAR</t>
  </si>
  <si>
    <t xml:space="preserve">PLAZA DE LAZ PAZ </t>
  </si>
  <si>
    <t>UNITARIO</t>
  </si>
  <si>
    <t>TOTAL</t>
  </si>
  <si>
    <t>Techo certificado 13.32*8.60 a 7.08 mts  mts de alto con 4 tanques de agua para lastre los cuales deben ser llenados por el proveedor. Soporte en scaffold certificado en u forrando en polisombra negra</t>
  </si>
  <si>
    <t>Tarima de 9 x 6 a 1,60 mts de alto. A dos niveles. Nivel 1 de 9mtsx 3,66 a 1,60 cm. Nivel 2 de 9mts de anch0 x 2,44 de fondo a 2 mts de altura- espacio es en nivel 2 de 2.44 de ancho para ingreso de la rampa back de tarima</t>
  </si>
  <si>
    <t>Áreas de trabajo de 4.88*4.88 con carpa negra y aforada de negro</t>
  </si>
  <si>
    <t>Rampas de ingreso de 2.44 de ancho para los laterales y back de tarima</t>
  </si>
  <si>
    <t>SISTEMA DE AUDIO</t>
  </si>
  <si>
    <t>Sistema Principal Line Array Long Throw</t>
  </si>
  <si>
    <t>Sub Bajos</t>
  </si>
  <si>
    <t>Monitores de Piso Bi-amplificados de 12" x 2"</t>
  </si>
  <si>
    <t>Side Fill Stereo (4 Hi pass + 2 Subs x lado)</t>
  </si>
  <si>
    <t>Consola Digital de 32 CANALES</t>
  </si>
  <si>
    <t>Snake x 2 Sub Snakes</t>
  </si>
  <si>
    <t>Set de Micrófonos + Direct Boxes</t>
  </si>
  <si>
    <t>Micrófonos inalámbricos Shure Beta 98 CON ANTENA SEÑAL AMPLIFICADA</t>
  </si>
  <si>
    <t>PLANTA ELECTRICA DE 75 KVA</t>
  </si>
  <si>
    <t>Par de Leds de  10  WATTS</t>
  </si>
  <si>
    <t xml:space="preserve">Minibrutos1 x 3 </t>
  </si>
  <si>
    <t xml:space="preserve">OPTIPAR </t>
  </si>
  <si>
    <t>CABEZAS MOVILES BEAN</t>
  </si>
  <si>
    <t>CONSOLA DE LUCES Y DIMMER</t>
  </si>
  <si>
    <t xml:space="preserve">Pantalla de Led 8*6 PICH 3.5   CON SU ESTRUCTURA- BACK TARIMA- </t>
  </si>
  <si>
    <t>Pantallas  LATERALES de 3x4 con su estructura  scaffold forrada en polisombra negra y dos algodones de anclaje que llena el proveedor</t>
  </si>
  <si>
    <t>Circuito cerrado a 3 cámaras HD CON INTERCOMS</t>
  </si>
  <si>
    <t>PLANTAS ELECTRICAS</t>
  </si>
  <si>
    <t>PLANTA DE 125  KVA PARA LUCES/ SERVICIOS</t>
  </si>
  <si>
    <t>ESCENARIO</t>
  </si>
  <si>
    <t>RIGGING DE 8 X 6 X 6 MTS DE ALTURA CON POLISOMBRA COMO LONA DE TECHO</t>
  </si>
  <si>
    <t>TONELES 7,32 X 6,10 X 80CM DE ALTURA TERMINADA EN VINILO Y FALDON NEGRO</t>
  </si>
  <si>
    <t>ESCALERA LATERAL</t>
  </si>
  <si>
    <t>AUDIO</t>
  </si>
  <si>
    <t>CABINAS DE LINE ARRAY</t>
  </si>
  <si>
    <t>BAJOS DOBLES</t>
  </si>
  <si>
    <t>MONITORES DE PISO</t>
  </si>
  <si>
    <t>CONSOLA DIGITAL</t>
  </si>
  <si>
    <t>SET DE MIC PARA GRUPOS FOLCLORICOS</t>
  </si>
  <si>
    <t>SISTEMAS DE DIADEMA</t>
  </si>
  <si>
    <t xml:space="preserve"> SISTEMAS DE MANO</t>
  </si>
  <si>
    <t xml:space="preserve">ILUMINACION </t>
  </si>
  <si>
    <t>OPTILEDS</t>
  </si>
  <si>
    <t>PAR LEDS</t>
  </si>
  <si>
    <t>MINIBRUTOS LEDS</t>
  </si>
  <si>
    <t>MOVILES</t>
  </si>
  <si>
    <t>GENERADORES DE HUMO</t>
  </si>
  <si>
    <t>LAGRIMAS LATERALES DE 3X1.5MTS</t>
  </si>
  <si>
    <t>PUESTO FIJO A UNA CAMARA</t>
  </si>
  <si>
    <t>PROCESADOR</t>
  </si>
  <si>
    <t>PLANTAS ELCTRICAS</t>
  </si>
  <si>
    <t>PLANTA ELECTRICA 75 KVA</t>
  </si>
  <si>
    <t>COMEDIAS</t>
  </si>
  <si>
    <t>VARIOS SITIOS</t>
  </si>
  <si>
    <t>FEBRERO 7 DE 2027</t>
  </si>
  <si>
    <t>ENERO 22, 23 Y 24 DE 2027</t>
  </si>
  <si>
    <t>FEBRERO 8 DE 2027</t>
  </si>
  <si>
    <t xml:space="preserve">ENERO 23 DE 2027 PARQUE SAGRADO CORAZON 5 PM </t>
  </si>
  <si>
    <t xml:space="preserve">ENERO 30 DE 2027 MALECON DEL RIO 5 PM </t>
  </si>
  <si>
    <t xml:space="preserve">FEBRERO 8 DE 2027 PARQUE ALMENDRA 5 PM </t>
  </si>
  <si>
    <t>Ítem</t>
  </si>
  <si>
    <t>Descripción</t>
  </si>
  <si>
    <t>Cantidad</t>
  </si>
  <si>
    <t>Vr. Unitario</t>
  </si>
  <si>
    <t>TECHO: RIGGING de 12m x 10 m x 7 m h (con POLISOMBRA INCLUIDA) y seis (6) algodones llenos de agua para su soporte -SOPORTADO EN SCAFFOLD CERTIFICADO A 7 MTS DE ALTURA CON CAMARA NEGRA CON POLISOMBRA DE 80%</t>
  </si>
  <si>
    <t>TARIMA 4,88 m x 4,88 m x 1,60 m</t>
  </si>
  <si>
    <t>Carpas de 4m x 4m- AFORADA CON POLISOMBRA NEGRA</t>
  </si>
  <si>
    <t>La tarima de de 12 de ancho POR 10 de fondo A DOS NIVELES. Nivel 1 de 12 mts de ancho x 6de fondo. A 1.60 de alto. NIVEL 2 de 12mts de ancho x 4 mts de fondo a 2mts de ancho - escalera (2) conectando nivel 1 y 2</t>
  </si>
  <si>
    <t>36 Par de Leds de 10 WATTS</t>
  </si>
  <si>
    <t>Minibrutos X 6 BOMBILLAS</t>
  </si>
  <si>
    <t>Máquinas de Humo con ventilador</t>
  </si>
  <si>
    <t>Pantalla de Led 6X4 PICH 6 CON SU ESTRUCTURA-BACK TARIMA- LLEVA TRUSS PEGADO AL TECHO</t>
  </si>
  <si>
    <t>24 Módulos de pantalla para diseño escenografía</t>
  </si>
  <si>
    <t>Circuito cerrado a 2 cámaras HD CON INTERCOMS</t>
  </si>
  <si>
    <t>PANTALLAS DE RELEVO 3*2 X 2 PANTALLAS</t>
  </si>
  <si>
    <t>CARPA CAMERINO DE 4X4 CON CERRAMIENTO EN POLISOMBRA NEGRA CON VENTILADOR-LUZ Y ESPEJO</t>
  </si>
  <si>
    <t>BAILA LA CALLE</t>
  </si>
  <si>
    <t>PAR VIAL CARRERA 50</t>
  </si>
  <si>
    <t>4 5 6 7 DE FEBRERO DEL 2027</t>
  </si>
  <si>
    <t>Vr. Total</t>
  </si>
  <si>
    <t>Dias</t>
  </si>
  <si>
    <t>ILUMINACION</t>
  </si>
  <si>
    <t>CAMERINO</t>
  </si>
  <si>
    <r>
      <t xml:space="preserve">Sistema Principal Line Array Long Throw-CAPACIDAD DE 40.OOOWATS-RMS. </t>
    </r>
    <r>
      <rPr>
        <b/>
        <sz val="10"/>
        <color rgb="FFFF0000"/>
        <rFont val="Calibri"/>
        <family val="2"/>
        <scheme val="minor"/>
      </rPr>
      <t>EL SONIDO DEBE LLEVAR SU PLANTA QUE SE CONECTA VIDEO</t>
    </r>
  </si>
  <si>
    <t>Sub Bajos DOBLES DE 18 PULGADAS</t>
  </si>
  <si>
    <t>Consola Digital de 48 CANALES</t>
  </si>
  <si>
    <t>PLANTA ELECTRICA DE 125 KVA</t>
  </si>
  <si>
    <t>75 Kva Servicios</t>
  </si>
  <si>
    <t>75  Kva Iluminación</t>
  </si>
  <si>
    <t xml:space="preserve">Teclado Yamaha motif xs, Pedal suatain </t>
  </si>
  <si>
    <t>Stan Doble para teclado  Quiklok</t>
  </si>
  <si>
    <t xml:space="preserve">Set de congas LP Classics + stan </t>
  </si>
  <si>
    <t>Timbal LP + Stan</t>
  </si>
  <si>
    <t>Campanas LP</t>
  </si>
  <si>
    <t xml:space="preserve">Jamblocks LP </t>
  </si>
  <si>
    <t>stan para platillo Giblartar 900</t>
  </si>
  <si>
    <t>Bateria Completa</t>
  </si>
  <si>
    <t>Amplificador de bajos</t>
  </si>
  <si>
    <t>Amplificacion de Guitarra</t>
  </si>
  <si>
    <t>Bombo adicional</t>
  </si>
  <si>
    <t>Stand para redoblante alto</t>
  </si>
  <si>
    <t>atriles con 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</si>
</sst>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\ * #,##0.00_-;\-&quot;$&quot;\ * #,##0.00_-;_-&quot;$&quot;\ * &quot;-&quot;??_-;_-@_-"/>
    <numFmt numFmtId="164" formatCode="mmm\-yy;@"/>
    <numFmt numFmtId="165" formatCode="[$$-240A]\ #,##0"/>
    <numFmt numFmtId="166" formatCode="_-&quot;$&quot;\ * #,##0_-;\-&quot;$&quot;\ * #,##0_-;_-&quot;$&quot;\ 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i/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1"/>
      <color rgb="FF00000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166" fontId="6" fillId="2" borderId="0" xfId="1" applyNumberFormat="1" applyFont="1" applyFill="1" applyBorder="1"/>
    <xf numFmtId="164" fontId="5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/>
    <xf numFmtId="0" fontId="6" fillId="2" borderId="0" xfId="0" applyFont="1" applyFill="1"/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justify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166" fontId="6" fillId="2" borderId="1" xfId="1" applyNumberFormat="1" applyFont="1" applyFill="1" applyBorder="1"/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center"/>
    </xf>
    <xf numFmtId="0" fontId="6" fillId="2" borderId="0" xfId="0" applyFont="1" applyFill="1" applyAlignment="1">
      <alignment wrapText="1"/>
    </xf>
    <xf numFmtId="166" fontId="6" fillId="2" borderId="0" xfId="1" applyNumberFormat="1" applyFont="1" applyFill="1"/>
    <xf numFmtId="0" fontId="10" fillId="2" borderId="0" xfId="0" applyFont="1" applyFill="1"/>
    <xf numFmtId="0" fontId="13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165" fontId="17" fillId="2" borderId="2" xfId="0" applyNumberFormat="1" applyFont="1" applyFill="1" applyBorder="1"/>
    <xf numFmtId="0" fontId="16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/>
    <xf numFmtId="0" fontId="12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166" fontId="17" fillId="2" borderId="0" xfId="1" applyNumberFormat="1" applyFont="1" applyFill="1" applyBorder="1" applyAlignment="1">
      <alignment horizontal="left" vertical="center"/>
    </xf>
    <xf numFmtId="164" fontId="15" fillId="2" borderId="1" xfId="0" applyNumberFormat="1" applyFont="1" applyFill="1" applyBorder="1" applyAlignment="1">
      <alignment horizontal="center" vertical="center" wrapText="1"/>
    </xf>
    <xf numFmtId="166" fontId="12" fillId="2" borderId="1" xfId="1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166" fontId="17" fillId="2" borderId="1" xfId="1" applyNumberFormat="1" applyFont="1" applyFill="1" applyBorder="1" applyAlignment="1">
      <alignment horizontal="left" vertical="center"/>
    </xf>
    <xf numFmtId="166" fontId="17" fillId="2" borderId="1" xfId="0" applyNumberFormat="1" applyFont="1" applyFill="1" applyBorder="1" applyAlignment="1">
      <alignment horizontal="left" vertical="center"/>
    </xf>
    <xf numFmtId="166" fontId="17" fillId="2" borderId="0" xfId="1" applyNumberFormat="1" applyFont="1" applyFill="1" applyAlignment="1">
      <alignment horizontal="left" vertical="center"/>
    </xf>
    <xf numFmtId="166" fontId="12" fillId="2" borderId="1" xfId="1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7" fillId="2" borderId="1" xfId="0" applyFont="1" applyFill="1" applyBorder="1"/>
    <xf numFmtId="166" fontId="17" fillId="2" borderId="1" xfId="1" applyNumberFormat="1" applyFont="1" applyFill="1" applyBorder="1"/>
    <xf numFmtId="0" fontId="17" fillId="2" borderId="0" xfId="0" applyFont="1" applyFill="1"/>
    <xf numFmtId="0" fontId="12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1" fontId="18" fillId="2" borderId="1" xfId="0" applyNumberFormat="1" applyFont="1" applyFill="1" applyBorder="1" applyAlignment="1">
      <alignment horizontal="center" vertical="center" shrinkToFit="1"/>
    </xf>
    <xf numFmtId="0" fontId="20" fillId="2" borderId="6" xfId="0" applyFont="1" applyFill="1" applyBorder="1" applyAlignment="1">
      <alignment horizontal="left" vertical="center" wrapText="1"/>
    </xf>
    <xf numFmtId="4" fontId="18" fillId="2" borderId="6" xfId="0" applyNumberFormat="1" applyFont="1" applyFill="1" applyBorder="1" applyAlignment="1">
      <alignment vertical="center" shrinkToFit="1"/>
    </xf>
    <xf numFmtId="166" fontId="18" fillId="2" borderId="1" xfId="1" applyNumberFormat="1" applyFont="1" applyFill="1" applyBorder="1" applyAlignment="1">
      <alignment vertical="center" shrinkToFit="1"/>
    </xf>
    <xf numFmtId="0" fontId="18" fillId="2" borderId="0" xfId="0" applyFont="1" applyFill="1" applyBorder="1" applyAlignment="1">
      <alignment horizontal="left" vertical="center" wrapText="1"/>
    </xf>
    <xf numFmtId="1" fontId="18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" fontId="18" fillId="2" borderId="4" xfId="0" applyNumberFormat="1" applyFont="1" applyFill="1" applyBorder="1" applyAlignment="1">
      <alignment horizontal="center" vertical="center" shrinkToFit="1"/>
    </xf>
    <xf numFmtId="1" fontId="18" fillId="2" borderId="5" xfId="0" applyNumberFormat="1" applyFont="1" applyFill="1" applyBorder="1" applyAlignment="1">
      <alignment horizontal="center" vertical="center" shrinkToFit="1"/>
    </xf>
    <xf numFmtId="1" fontId="18" fillId="2" borderId="2" xfId="0" applyNumberFormat="1" applyFont="1" applyFill="1" applyBorder="1" applyAlignment="1">
      <alignment horizontal="center" vertical="center" shrinkToFi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10" workbookViewId="0">
      <selection activeCell="E20" sqref="E20"/>
    </sheetView>
  </sheetViews>
  <sheetFormatPr baseColWidth="10" defaultColWidth="11.42578125" defaultRowHeight="16.5" x14ac:dyDescent="0.3"/>
  <cols>
    <col min="1" max="1" width="16.85546875" style="19" customWidth="1"/>
    <col min="2" max="2" width="44.5703125" style="19" customWidth="1"/>
    <col min="3" max="3" width="7.85546875" style="19" customWidth="1"/>
    <col min="4" max="4" width="12.42578125" style="19" customWidth="1"/>
    <col min="5" max="5" width="16.7109375" style="19" customWidth="1"/>
    <col min="6" max="16384" width="11.42578125" style="19"/>
  </cols>
  <sheetData>
    <row r="1" spans="1:5" x14ac:dyDescent="0.3">
      <c r="A1" s="64" t="s">
        <v>0</v>
      </c>
      <c r="B1" s="64"/>
      <c r="C1" s="64"/>
      <c r="D1" s="64"/>
      <c r="E1" s="64"/>
    </row>
    <row r="2" spans="1:5" x14ac:dyDescent="0.3">
      <c r="A2" s="64" t="s">
        <v>1</v>
      </c>
      <c r="B2" s="64"/>
      <c r="C2" s="64"/>
      <c r="D2" s="64"/>
      <c r="E2" s="64"/>
    </row>
    <row r="3" spans="1:5" x14ac:dyDescent="0.3">
      <c r="A3" s="64" t="s">
        <v>2</v>
      </c>
      <c r="B3" s="64"/>
      <c r="C3" s="64"/>
      <c r="D3" s="64"/>
      <c r="E3" s="64"/>
    </row>
    <row r="4" spans="1:5" ht="25.5" x14ac:dyDescent="0.3">
      <c r="A4" s="20" t="s">
        <v>3</v>
      </c>
      <c r="B4" s="65" t="s">
        <v>4</v>
      </c>
      <c r="C4" s="65"/>
      <c r="D4" s="65"/>
      <c r="E4" s="65"/>
    </row>
    <row r="5" spans="1:5" x14ac:dyDescent="0.3">
      <c r="A5" s="20" t="s">
        <v>5</v>
      </c>
      <c r="B5" s="66" t="s">
        <v>6</v>
      </c>
      <c r="C5" s="66"/>
      <c r="D5" s="66"/>
      <c r="E5" s="66"/>
    </row>
    <row r="6" spans="1:5" x14ac:dyDescent="0.3">
      <c r="A6" s="21" t="s">
        <v>7</v>
      </c>
      <c r="B6" s="62" t="s">
        <v>130</v>
      </c>
      <c r="C6" s="62"/>
      <c r="D6" s="62"/>
      <c r="E6" s="62"/>
    </row>
    <row r="7" spans="1:5" x14ac:dyDescent="0.3">
      <c r="A7" s="62" t="s">
        <v>8</v>
      </c>
      <c r="B7" s="62"/>
      <c r="C7" s="62"/>
      <c r="D7" s="62"/>
      <c r="E7" s="62"/>
    </row>
    <row r="8" spans="1:5" x14ac:dyDescent="0.3">
      <c r="A8" s="62" t="s">
        <v>9</v>
      </c>
      <c r="B8" s="62"/>
      <c r="C8" s="62"/>
      <c r="D8" s="62"/>
      <c r="E8" s="62"/>
    </row>
    <row r="9" spans="1:5" x14ac:dyDescent="0.3">
      <c r="A9" s="23" t="s">
        <v>10</v>
      </c>
      <c r="B9" s="23" t="s">
        <v>11</v>
      </c>
      <c r="C9" s="23" t="s">
        <v>12</v>
      </c>
      <c r="D9" s="24" t="s">
        <v>13</v>
      </c>
      <c r="E9" s="24" t="s">
        <v>14</v>
      </c>
    </row>
    <row r="10" spans="1:5" ht="51" x14ac:dyDescent="0.3">
      <c r="A10" s="25" t="s">
        <v>15</v>
      </c>
      <c r="B10" s="26" t="s">
        <v>16</v>
      </c>
      <c r="C10" s="27">
        <v>1</v>
      </c>
      <c r="D10" s="28"/>
      <c r="E10" s="28"/>
    </row>
    <row r="11" spans="1:5" ht="51" x14ac:dyDescent="0.3">
      <c r="A11" s="25" t="s">
        <v>17</v>
      </c>
      <c r="B11" s="26" t="s">
        <v>18</v>
      </c>
      <c r="C11" s="27">
        <v>1</v>
      </c>
      <c r="D11" s="28"/>
      <c r="E11" s="28"/>
    </row>
    <row r="12" spans="1:5" x14ac:dyDescent="0.3">
      <c r="A12" s="63" t="s">
        <v>19</v>
      </c>
      <c r="B12" s="29" t="s">
        <v>20</v>
      </c>
      <c r="C12" s="27">
        <v>12</v>
      </c>
      <c r="D12" s="28"/>
      <c r="E12" s="28"/>
    </row>
    <row r="13" spans="1:5" x14ac:dyDescent="0.3">
      <c r="A13" s="63"/>
      <c r="B13" s="26" t="s">
        <v>21</v>
      </c>
      <c r="C13" s="27">
        <v>24</v>
      </c>
      <c r="D13" s="28"/>
      <c r="E13" s="28"/>
    </row>
    <row r="14" spans="1:5" x14ac:dyDescent="0.3">
      <c r="A14" s="63"/>
      <c r="B14" s="29" t="s">
        <v>22</v>
      </c>
      <c r="C14" s="27">
        <v>4</v>
      </c>
      <c r="D14" s="28"/>
      <c r="E14" s="28"/>
    </row>
    <row r="15" spans="1:5" x14ac:dyDescent="0.3">
      <c r="A15" s="63"/>
      <c r="B15" s="26" t="s">
        <v>23</v>
      </c>
      <c r="C15" s="27">
        <v>1</v>
      </c>
      <c r="D15" s="28"/>
      <c r="E15" s="28"/>
    </row>
    <row r="16" spans="1:5" ht="25.5" x14ac:dyDescent="0.3">
      <c r="A16" s="63" t="s">
        <v>24</v>
      </c>
      <c r="B16" s="26" t="s">
        <v>25</v>
      </c>
      <c r="C16" s="27">
        <v>1</v>
      </c>
      <c r="D16" s="28"/>
      <c r="E16" s="28"/>
    </row>
    <row r="17" spans="1:5" x14ac:dyDescent="0.3">
      <c r="A17" s="63"/>
      <c r="B17" s="26" t="s">
        <v>26</v>
      </c>
      <c r="C17" s="27">
        <v>1</v>
      </c>
      <c r="D17" s="28"/>
      <c r="E17" s="28"/>
    </row>
    <row r="18" spans="1:5" x14ac:dyDescent="0.3">
      <c r="A18" s="63"/>
      <c r="B18" s="26" t="s">
        <v>27</v>
      </c>
      <c r="C18" s="27">
        <v>1</v>
      </c>
      <c r="D18" s="28"/>
      <c r="E18" s="28"/>
    </row>
    <row r="19" spans="1:5" x14ac:dyDescent="0.3">
      <c r="A19" s="63"/>
      <c r="B19" s="26" t="s">
        <v>28</v>
      </c>
      <c r="C19" s="27">
        <v>1</v>
      </c>
      <c r="D19" s="28"/>
      <c r="E19" s="28"/>
    </row>
    <row r="20" spans="1:5" x14ac:dyDescent="0.3">
      <c r="A20" s="25"/>
      <c r="B20" s="30" t="s">
        <v>29</v>
      </c>
      <c r="C20" s="31">
        <v>1</v>
      </c>
      <c r="D20" s="24"/>
      <c r="E20" s="32">
        <f>SUM(E10:E19)</f>
        <v>0</v>
      </c>
    </row>
  </sheetData>
  <mergeCells count="10">
    <mergeCell ref="A7:E7"/>
    <mergeCell ref="A8:E8"/>
    <mergeCell ref="A12:A15"/>
    <mergeCell ref="A16:A19"/>
    <mergeCell ref="A1:E1"/>
    <mergeCell ref="A2:E2"/>
    <mergeCell ref="A3:E3"/>
    <mergeCell ref="B4:E4"/>
    <mergeCell ref="B5:E5"/>
    <mergeCell ref="B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opLeftCell="A34" workbookViewId="0">
      <selection activeCell="B13" sqref="B13"/>
    </sheetView>
  </sheetViews>
  <sheetFormatPr baseColWidth="10" defaultColWidth="11.42578125" defaultRowHeight="12.75" x14ac:dyDescent="0.2"/>
  <cols>
    <col min="1" max="1" width="26.7109375" style="17" customWidth="1"/>
    <col min="2" max="2" width="57.42578125" style="8" customWidth="1"/>
    <col min="3" max="3" width="21.42578125" style="8" customWidth="1"/>
    <col min="4" max="5" width="12.42578125" style="18" bestFit="1" customWidth="1"/>
    <col min="6" max="16384" width="11.42578125" style="8"/>
  </cols>
  <sheetData>
    <row r="1" spans="1:5" s="4" customFormat="1" x14ac:dyDescent="0.2">
      <c r="A1" s="68" t="s">
        <v>0</v>
      </c>
      <c r="B1" s="68"/>
      <c r="C1" s="68"/>
      <c r="D1" s="68"/>
      <c r="E1" s="68"/>
    </row>
    <row r="2" spans="1:5" s="4" customFormat="1" x14ac:dyDescent="0.2">
      <c r="A2" s="68" t="s">
        <v>1</v>
      </c>
      <c r="B2" s="68"/>
      <c r="C2" s="68"/>
      <c r="D2" s="68"/>
      <c r="E2" s="68"/>
    </row>
    <row r="3" spans="1:5" s="4" customFormat="1" x14ac:dyDescent="0.2">
      <c r="A3" s="68" t="s">
        <v>2</v>
      </c>
      <c r="B3" s="68"/>
      <c r="C3" s="68"/>
      <c r="D3" s="68"/>
      <c r="E3" s="68"/>
    </row>
    <row r="4" spans="1:5" s="4" customFormat="1" x14ac:dyDescent="0.2">
      <c r="A4" s="1" t="s">
        <v>3</v>
      </c>
      <c r="B4" s="69" t="s">
        <v>30</v>
      </c>
      <c r="C4" s="69"/>
      <c r="D4" s="69"/>
      <c r="E4" s="69"/>
    </row>
    <row r="5" spans="1:5" s="4" customFormat="1" x14ac:dyDescent="0.2">
      <c r="A5" s="1" t="s">
        <v>5</v>
      </c>
      <c r="B5" s="67" t="s">
        <v>31</v>
      </c>
      <c r="C5" s="67"/>
      <c r="D5" s="67"/>
      <c r="E5" s="67"/>
    </row>
    <row r="6" spans="1:5" s="4" customFormat="1" x14ac:dyDescent="0.2">
      <c r="A6" s="2" t="s">
        <v>7</v>
      </c>
      <c r="B6" s="71" t="s">
        <v>131</v>
      </c>
      <c r="C6" s="71"/>
      <c r="D6" s="71"/>
      <c r="E6" s="71"/>
    </row>
    <row r="7" spans="1:5" s="4" customFormat="1" x14ac:dyDescent="0.2">
      <c r="A7" s="71" t="s">
        <v>8</v>
      </c>
      <c r="B7" s="71"/>
      <c r="C7" s="71"/>
      <c r="D7" s="71"/>
      <c r="E7" s="71"/>
    </row>
    <row r="8" spans="1:5" s="4" customFormat="1" x14ac:dyDescent="0.2">
      <c r="A8" s="72" t="s">
        <v>9</v>
      </c>
      <c r="B8" s="71"/>
      <c r="C8" s="71"/>
      <c r="D8" s="71"/>
      <c r="E8" s="71"/>
    </row>
    <row r="9" spans="1:5" s="4" customFormat="1" x14ac:dyDescent="0.2">
      <c r="A9" s="71"/>
      <c r="B9" s="71"/>
      <c r="C9" s="71"/>
      <c r="D9" s="71"/>
      <c r="E9" s="71"/>
    </row>
    <row r="10" spans="1:5" s="4" customFormat="1" x14ac:dyDescent="0.2">
      <c r="A10" s="3"/>
      <c r="B10" s="3"/>
      <c r="C10" s="3"/>
      <c r="D10" s="5"/>
      <c r="E10" s="5"/>
    </row>
    <row r="12" spans="1:5" x14ac:dyDescent="0.2">
      <c r="A12" s="6" t="s">
        <v>10</v>
      </c>
      <c r="B12" s="6" t="s">
        <v>32</v>
      </c>
      <c r="C12" s="6" t="s">
        <v>33</v>
      </c>
      <c r="D12" s="7" t="s">
        <v>34</v>
      </c>
      <c r="E12" s="7" t="s">
        <v>35</v>
      </c>
    </row>
    <row r="13" spans="1:5" ht="63.75" x14ac:dyDescent="0.2">
      <c r="A13" s="9" t="s">
        <v>15</v>
      </c>
      <c r="B13" s="10" t="s">
        <v>36</v>
      </c>
      <c r="C13" s="11">
        <v>1</v>
      </c>
      <c r="D13" s="12"/>
      <c r="E13" s="12"/>
    </row>
    <row r="14" spans="1:5" ht="25.5" x14ac:dyDescent="0.2">
      <c r="A14" s="9" t="s">
        <v>37</v>
      </c>
      <c r="B14" s="10" t="s">
        <v>38</v>
      </c>
      <c r="C14" s="11">
        <v>2</v>
      </c>
      <c r="D14" s="12"/>
      <c r="E14" s="12"/>
    </row>
    <row r="15" spans="1:5" ht="51" x14ac:dyDescent="0.2">
      <c r="A15" s="70" t="s">
        <v>17</v>
      </c>
      <c r="B15" s="13" t="s">
        <v>39</v>
      </c>
      <c r="C15" s="11">
        <v>1</v>
      </c>
      <c r="D15" s="12"/>
      <c r="E15" s="12"/>
    </row>
    <row r="16" spans="1:5" ht="38.25" x14ac:dyDescent="0.2">
      <c r="A16" s="70"/>
      <c r="B16" s="13" t="s">
        <v>40</v>
      </c>
      <c r="C16" s="11">
        <v>2</v>
      </c>
      <c r="D16" s="12"/>
      <c r="E16" s="12"/>
    </row>
    <row r="17" spans="1:5" ht="25.5" x14ac:dyDescent="0.2">
      <c r="A17" s="9" t="s">
        <v>41</v>
      </c>
      <c r="B17" s="13" t="s">
        <v>42</v>
      </c>
      <c r="C17" s="11">
        <v>1</v>
      </c>
      <c r="D17" s="12"/>
      <c r="E17" s="12"/>
    </row>
    <row r="18" spans="1:5" ht="51" x14ac:dyDescent="0.2">
      <c r="A18" s="70" t="s">
        <v>43</v>
      </c>
      <c r="B18" s="14" t="s">
        <v>44</v>
      </c>
      <c r="C18" s="15">
        <v>10</v>
      </c>
      <c r="D18" s="15"/>
      <c r="E18" s="15"/>
    </row>
    <row r="19" spans="1:5" x14ac:dyDescent="0.2">
      <c r="A19" s="70"/>
      <c r="B19" s="13" t="s">
        <v>45</v>
      </c>
      <c r="C19" s="15">
        <v>4</v>
      </c>
      <c r="D19" s="15"/>
      <c r="E19" s="15"/>
    </row>
    <row r="20" spans="1:5" ht="25.5" x14ac:dyDescent="0.2">
      <c r="A20" s="70"/>
      <c r="B20" s="13" t="s">
        <v>46</v>
      </c>
      <c r="C20" s="15">
        <v>6</v>
      </c>
      <c r="D20" s="15"/>
      <c r="E20" s="15"/>
    </row>
    <row r="21" spans="1:5" ht="25.5" x14ac:dyDescent="0.2">
      <c r="A21" s="70"/>
      <c r="B21" s="13" t="s">
        <v>47</v>
      </c>
      <c r="C21" s="15">
        <v>6</v>
      </c>
      <c r="D21" s="15"/>
      <c r="E21" s="15"/>
    </row>
    <row r="22" spans="1:5" x14ac:dyDescent="0.2">
      <c r="A22" s="70"/>
      <c r="B22" s="13" t="s">
        <v>48</v>
      </c>
      <c r="C22" s="15">
        <v>1</v>
      </c>
      <c r="D22" s="15"/>
      <c r="E22" s="15"/>
    </row>
    <row r="23" spans="1:5" x14ac:dyDescent="0.2">
      <c r="A23" s="70"/>
      <c r="B23" s="13" t="s">
        <v>49</v>
      </c>
      <c r="C23" s="15">
        <v>100</v>
      </c>
      <c r="D23" s="15"/>
      <c r="E23" s="15"/>
    </row>
    <row r="24" spans="1:5" x14ac:dyDescent="0.2">
      <c r="A24" s="70"/>
      <c r="B24" s="13" t="s">
        <v>50</v>
      </c>
      <c r="C24" s="15">
        <v>12</v>
      </c>
      <c r="D24" s="15"/>
      <c r="E24" s="15"/>
    </row>
    <row r="25" spans="1:5" x14ac:dyDescent="0.2">
      <c r="A25" s="70"/>
      <c r="B25" s="13" t="s">
        <v>51</v>
      </c>
      <c r="C25" s="15">
        <v>2</v>
      </c>
      <c r="D25" s="15"/>
      <c r="E25" s="15"/>
    </row>
    <row r="26" spans="1:5" x14ac:dyDescent="0.2">
      <c r="A26" s="70"/>
      <c r="B26" s="13" t="s">
        <v>52</v>
      </c>
      <c r="C26" s="15">
        <v>2</v>
      </c>
      <c r="D26" s="15"/>
      <c r="E26" s="15"/>
    </row>
    <row r="27" spans="1:5" ht="25.5" x14ac:dyDescent="0.2">
      <c r="A27" s="70"/>
      <c r="B27" s="13" t="s">
        <v>53</v>
      </c>
      <c r="C27" s="15">
        <v>6</v>
      </c>
      <c r="D27" s="15"/>
      <c r="E27" s="15"/>
    </row>
    <row r="28" spans="1:5" x14ac:dyDescent="0.2">
      <c r="A28" s="70"/>
      <c r="B28" s="13" t="s">
        <v>54</v>
      </c>
      <c r="C28" s="15">
        <v>40</v>
      </c>
      <c r="D28" s="15"/>
      <c r="E28" s="15"/>
    </row>
    <row r="29" spans="1:5" x14ac:dyDescent="0.2">
      <c r="A29" s="70"/>
      <c r="B29" s="13" t="s">
        <v>55</v>
      </c>
      <c r="C29" s="15">
        <v>1</v>
      </c>
      <c r="D29" s="15"/>
      <c r="E29" s="15"/>
    </row>
    <row r="30" spans="1:5" x14ac:dyDescent="0.2">
      <c r="A30" s="70"/>
      <c r="B30" s="13" t="s">
        <v>56</v>
      </c>
      <c r="C30" s="15">
        <v>1</v>
      </c>
      <c r="D30" s="15"/>
      <c r="E30" s="15"/>
    </row>
    <row r="31" spans="1:5" x14ac:dyDescent="0.2">
      <c r="A31" s="70"/>
      <c r="B31" s="13" t="s">
        <v>57</v>
      </c>
      <c r="C31" s="15">
        <v>1</v>
      </c>
      <c r="D31" s="15"/>
      <c r="E31" s="15"/>
    </row>
    <row r="32" spans="1:5" x14ac:dyDescent="0.2">
      <c r="A32" s="70"/>
      <c r="B32" s="13" t="s">
        <v>58</v>
      </c>
      <c r="C32" s="15">
        <v>1</v>
      </c>
      <c r="D32" s="15"/>
      <c r="E32" s="15"/>
    </row>
    <row r="33" spans="1:5" x14ac:dyDescent="0.2">
      <c r="A33" s="70"/>
      <c r="B33" s="13" t="s">
        <v>59</v>
      </c>
      <c r="C33" s="15">
        <v>6</v>
      </c>
      <c r="D33" s="15"/>
      <c r="E33" s="15"/>
    </row>
    <row r="34" spans="1:5" x14ac:dyDescent="0.2">
      <c r="A34" s="70" t="s">
        <v>19</v>
      </c>
      <c r="B34" s="16" t="s">
        <v>20</v>
      </c>
      <c r="C34" s="15">
        <v>36</v>
      </c>
      <c r="D34" s="12"/>
      <c r="E34" s="12"/>
    </row>
    <row r="35" spans="1:5" x14ac:dyDescent="0.2">
      <c r="A35" s="70"/>
      <c r="B35" s="16" t="s">
        <v>60</v>
      </c>
      <c r="C35" s="15">
        <v>36</v>
      </c>
      <c r="D35" s="12"/>
      <c r="E35" s="12"/>
    </row>
    <row r="36" spans="1:5" x14ac:dyDescent="0.2">
      <c r="A36" s="70"/>
      <c r="B36" s="16" t="s">
        <v>22</v>
      </c>
      <c r="C36" s="15">
        <v>4</v>
      </c>
      <c r="D36" s="12"/>
      <c r="E36" s="12"/>
    </row>
    <row r="37" spans="1:5" x14ac:dyDescent="0.2">
      <c r="A37" s="70"/>
      <c r="B37" s="13" t="s">
        <v>61</v>
      </c>
      <c r="C37" s="15">
        <v>10</v>
      </c>
      <c r="D37" s="12"/>
      <c r="E37" s="12"/>
    </row>
    <row r="38" spans="1:5" x14ac:dyDescent="0.2">
      <c r="A38" s="70"/>
      <c r="B38" s="13" t="s">
        <v>62</v>
      </c>
      <c r="C38" s="15">
        <v>12</v>
      </c>
      <c r="D38" s="12"/>
      <c r="E38" s="12"/>
    </row>
    <row r="39" spans="1:5" x14ac:dyDescent="0.2">
      <c r="A39" s="70"/>
      <c r="B39" s="16" t="s">
        <v>63</v>
      </c>
      <c r="C39" s="15">
        <v>1</v>
      </c>
      <c r="D39" s="12"/>
      <c r="E39" s="12"/>
    </row>
    <row r="40" spans="1:5" ht="25.5" x14ac:dyDescent="0.2">
      <c r="A40" s="70" t="s">
        <v>24</v>
      </c>
      <c r="B40" s="13" t="s">
        <v>64</v>
      </c>
      <c r="C40" s="15">
        <v>1</v>
      </c>
      <c r="D40" s="12"/>
      <c r="E40" s="12"/>
    </row>
    <row r="41" spans="1:5" ht="25.5" x14ac:dyDescent="0.2">
      <c r="A41" s="70"/>
      <c r="B41" s="13" t="s">
        <v>65</v>
      </c>
      <c r="C41" s="15">
        <v>1</v>
      </c>
      <c r="D41" s="12"/>
      <c r="E41" s="12"/>
    </row>
    <row r="42" spans="1:5" x14ac:dyDescent="0.2">
      <c r="A42" s="70"/>
      <c r="B42" s="13" t="s">
        <v>66</v>
      </c>
      <c r="C42" s="15">
        <v>1</v>
      </c>
      <c r="D42" s="12"/>
      <c r="E42" s="12"/>
    </row>
    <row r="43" spans="1:5" x14ac:dyDescent="0.2">
      <c r="A43" s="70"/>
      <c r="B43" s="13" t="s">
        <v>67</v>
      </c>
      <c r="C43" s="15">
        <v>1</v>
      </c>
      <c r="D43" s="12"/>
      <c r="E43" s="12"/>
    </row>
    <row r="44" spans="1:5" x14ac:dyDescent="0.2">
      <c r="A44" s="70"/>
      <c r="B44" s="13" t="s">
        <v>68</v>
      </c>
      <c r="C44" s="11">
        <v>1</v>
      </c>
      <c r="D44" s="12"/>
      <c r="E44" s="12"/>
    </row>
    <row r="45" spans="1:5" x14ac:dyDescent="0.2">
      <c r="A45" s="70"/>
      <c r="B45" s="13" t="s">
        <v>69</v>
      </c>
      <c r="C45" s="11">
        <v>1</v>
      </c>
      <c r="D45" s="12"/>
      <c r="E45" s="12"/>
    </row>
    <row r="46" spans="1:5" x14ac:dyDescent="0.2">
      <c r="A46" s="70"/>
      <c r="B46" s="13" t="s">
        <v>28</v>
      </c>
      <c r="C46" s="11">
        <v>1</v>
      </c>
      <c r="D46" s="12"/>
      <c r="E46" s="12"/>
    </row>
    <row r="47" spans="1:5" x14ac:dyDescent="0.2">
      <c r="A47" s="70" t="s">
        <v>70</v>
      </c>
      <c r="B47" s="13" t="s">
        <v>71</v>
      </c>
      <c r="C47" s="11">
        <v>2</v>
      </c>
      <c r="D47" s="12"/>
      <c r="E47" s="12"/>
    </row>
    <row r="48" spans="1:5" x14ac:dyDescent="0.2">
      <c r="A48" s="70"/>
      <c r="B48" s="13" t="s">
        <v>72</v>
      </c>
      <c r="C48" s="11">
        <v>2</v>
      </c>
      <c r="D48" s="12"/>
      <c r="E48" s="12"/>
    </row>
    <row r="49" spans="1:5" x14ac:dyDescent="0.2">
      <c r="A49" s="70" t="s">
        <v>73</v>
      </c>
      <c r="B49" s="13" t="s">
        <v>74</v>
      </c>
      <c r="C49" s="11">
        <v>1</v>
      </c>
      <c r="D49" s="12"/>
      <c r="E49" s="12"/>
    </row>
    <row r="50" spans="1:5" x14ac:dyDescent="0.2">
      <c r="A50" s="70"/>
      <c r="B50" s="13" t="s">
        <v>75</v>
      </c>
      <c r="C50" s="11">
        <v>1</v>
      </c>
      <c r="D50" s="12"/>
      <c r="E50" s="12"/>
    </row>
    <row r="51" spans="1:5" x14ac:dyDescent="0.2">
      <c r="A51" s="70"/>
      <c r="B51" s="13" t="s">
        <v>76</v>
      </c>
      <c r="C51" s="11">
        <v>1</v>
      </c>
      <c r="D51" s="12"/>
      <c r="E51" s="12"/>
    </row>
  </sheetData>
  <mergeCells count="15">
    <mergeCell ref="A49:A51"/>
    <mergeCell ref="B6:E6"/>
    <mergeCell ref="A7:E7"/>
    <mergeCell ref="A8:E8"/>
    <mergeCell ref="A9:E9"/>
    <mergeCell ref="A15:A16"/>
    <mergeCell ref="A18:A33"/>
    <mergeCell ref="A34:A39"/>
    <mergeCell ref="A40:A46"/>
    <mergeCell ref="A47:A48"/>
    <mergeCell ref="B5:E5"/>
    <mergeCell ref="A1:E1"/>
    <mergeCell ref="A2:E2"/>
    <mergeCell ref="A3:E3"/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A23" workbookViewId="0">
      <selection activeCell="C36" sqref="C36"/>
    </sheetView>
  </sheetViews>
  <sheetFormatPr baseColWidth="10" defaultColWidth="11.42578125" defaultRowHeight="12.75" x14ac:dyDescent="0.25"/>
  <cols>
    <col min="1" max="1" width="27" style="39" bestFit="1" customWidth="1"/>
    <col min="2" max="2" width="51.5703125" style="39" customWidth="1"/>
    <col min="3" max="3" width="13.5703125" style="39" bestFit="1" customWidth="1"/>
    <col min="4" max="4" width="11.42578125" style="43" bestFit="1" customWidth="1"/>
    <col min="5" max="16384" width="11.42578125" style="39"/>
  </cols>
  <sheetData>
    <row r="1" spans="1:5" s="33" customFormat="1" x14ac:dyDescent="0.25">
      <c r="A1" s="64" t="s">
        <v>0</v>
      </c>
      <c r="B1" s="64"/>
      <c r="C1" s="64"/>
      <c r="D1" s="64"/>
      <c r="E1" s="64"/>
    </row>
    <row r="2" spans="1:5" s="33" customFormat="1" x14ac:dyDescent="0.25">
      <c r="A2" s="64" t="s">
        <v>1</v>
      </c>
      <c r="B2" s="64"/>
      <c r="C2" s="64"/>
      <c r="D2" s="64"/>
      <c r="E2" s="64"/>
    </row>
    <row r="3" spans="1:5" s="33" customFormat="1" x14ac:dyDescent="0.25">
      <c r="A3" s="64" t="s">
        <v>2</v>
      </c>
      <c r="B3" s="64"/>
      <c r="C3" s="64"/>
      <c r="D3" s="64"/>
      <c r="E3" s="64"/>
    </row>
    <row r="4" spans="1:5" s="33" customFormat="1" x14ac:dyDescent="0.25">
      <c r="A4" s="20" t="s">
        <v>3</v>
      </c>
      <c r="B4" s="65" t="s">
        <v>77</v>
      </c>
      <c r="C4" s="65"/>
      <c r="D4" s="65"/>
      <c r="E4" s="65"/>
    </row>
    <row r="5" spans="1:5" s="33" customFormat="1" x14ac:dyDescent="0.25">
      <c r="A5" s="20" t="s">
        <v>5</v>
      </c>
      <c r="B5" s="66" t="s">
        <v>78</v>
      </c>
      <c r="C5" s="66"/>
      <c r="D5" s="66"/>
      <c r="E5" s="66"/>
    </row>
    <row r="6" spans="1:5" s="34" customFormat="1" x14ac:dyDescent="0.25">
      <c r="A6" s="21" t="s">
        <v>7</v>
      </c>
      <c r="B6" s="62" t="s">
        <v>132</v>
      </c>
      <c r="C6" s="62"/>
      <c r="D6" s="62"/>
      <c r="E6" s="62"/>
    </row>
    <row r="7" spans="1:5" s="34" customFormat="1" ht="18.75" customHeight="1" x14ac:dyDescent="0.25">
      <c r="A7" s="62" t="s">
        <v>8</v>
      </c>
      <c r="B7" s="62"/>
      <c r="C7" s="62"/>
      <c r="D7" s="62"/>
      <c r="E7" s="62"/>
    </row>
    <row r="8" spans="1:5" s="34" customFormat="1" x14ac:dyDescent="0.25">
      <c r="A8" s="62" t="s">
        <v>9</v>
      </c>
      <c r="B8" s="62"/>
      <c r="C8" s="62"/>
      <c r="D8" s="62"/>
      <c r="E8" s="62"/>
    </row>
    <row r="9" spans="1:5" s="34" customFormat="1" x14ac:dyDescent="0.25">
      <c r="A9" s="22"/>
      <c r="B9" s="22"/>
      <c r="C9" s="22"/>
      <c r="D9" s="35"/>
    </row>
    <row r="10" spans="1:5" s="34" customFormat="1" x14ac:dyDescent="0.25">
      <c r="A10" s="22"/>
      <c r="B10" s="22"/>
      <c r="C10" s="22"/>
      <c r="D10" s="35"/>
    </row>
    <row r="11" spans="1:5" x14ac:dyDescent="0.25">
      <c r="A11" s="36" t="s">
        <v>10</v>
      </c>
      <c r="B11" s="36" t="s">
        <v>32</v>
      </c>
      <c r="C11" s="36" t="s">
        <v>33</v>
      </c>
      <c r="D11" s="37" t="s">
        <v>79</v>
      </c>
      <c r="E11" s="38" t="s">
        <v>80</v>
      </c>
    </row>
    <row r="12" spans="1:5" ht="38.25" x14ac:dyDescent="0.25">
      <c r="A12" s="40" t="s">
        <v>15</v>
      </c>
      <c r="B12" s="26" t="s">
        <v>81</v>
      </c>
      <c r="C12" s="27">
        <v>1</v>
      </c>
      <c r="D12" s="41"/>
      <c r="E12" s="42"/>
    </row>
    <row r="13" spans="1:5" ht="51" x14ac:dyDescent="0.25">
      <c r="A13" s="73" t="s">
        <v>17</v>
      </c>
      <c r="B13" s="26" t="s">
        <v>82</v>
      </c>
      <c r="C13" s="27">
        <v>1</v>
      </c>
      <c r="D13" s="41"/>
      <c r="E13" s="42"/>
    </row>
    <row r="14" spans="1:5" x14ac:dyDescent="0.25">
      <c r="A14" s="73"/>
      <c r="B14" s="26" t="s">
        <v>83</v>
      </c>
      <c r="C14" s="27">
        <v>2</v>
      </c>
      <c r="D14" s="41"/>
      <c r="E14" s="42"/>
    </row>
    <row r="15" spans="1:5" x14ac:dyDescent="0.25">
      <c r="A15" s="73"/>
      <c r="B15" s="26" t="s">
        <v>84</v>
      </c>
      <c r="C15" s="27">
        <v>3</v>
      </c>
      <c r="D15" s="41"/>
      <c r="E15" s="42"/>
    </row>
    <row r="16" spans="1:5" x14ac:dyDescent="0.25">
      <c r="A16" s="73" t="s">
        <v>85</v>
      </c>
      <c r="B16" s="26" t="s">
        <v>86</v>
      </c>
      <c r="C16" s="27">
        <v>12</v>
      </c>
      <c r="D16" s="27"/>
      <c r="E16" s="27"/>
    </row>
    <row r="17" spans="1:5" x14ac:dyDescent="0.25">
      <c r="A17" s="73"/>
      <c r="B17" s="26" t="s">
        <v>87</v>
      </c>
      <c r="C17" s="27">
        <v>6</v>
      </c>
      <c r="D17" s="27"/>
      <c r="E17" s="27"/>
    </row>
    <row r="18" spans="1:5" x14ac:dyDescent="0.25">
      <c r="A18" s="73"/>
      <c r="B18" s="26" t="s">
        <v>88</v>
      </c>
      <c r="C18" s="27">
        <v>6</v>
      </c>
      <c r="D18" s="27"/>
      <c r="E18" s="27"/>
    </row>
    <row r="19" spans="1:5" x14ac:dyDescent="0.25">
      <c r="A19" s="73"/>
      <c r="B19" s="26" t="s">
        <v>89</v>
      </c>
      <c r="C19" s="27">
        <v>2</v>
      </c>
      <c r="D19" s="27"/>
      <c r="E19" s="27"/>
    </row>
    <row r="20" spans="1:5" x14ac:dyDescent="0.25">
      <c r="A20" s="73"/>
      <c r="B20" s="26" t="s">
        <v>90</v>
      </c>
      <c r="C20" s="27">
        <v>1</v>
      </c>
      <c r="D20" s="27"/>
      <c r="E20" s="27"/>
    </row>
    <row r="21" spans="1:5" x14ac:dyDescent="0.25">
      <c r="A21" s="73"/>
      <c r="B21" s="26" t="s">
        <v>91</v>
      </c>
      <c r="C21" s="27">
        <v>1</v>
      </c>
      <c r="D21" s="27"/>
      <c r="E21" s="27"/>
    </row>
    <row r="22" spans="1:5" x14ac:dyDescent="0.25">
      <c r="A22" s="73"/>
      <c r="B22" s="26" t="s">
        <v>49</v>
      </c>
      <c r="C22" s="27">
        <v>100</v>
      </c>
      <c r="D22" s="27"/>
      <c r="E22" s="27"/>
    </row>
    <row r="23" spans="1:5" x14ac:dyDescent="0.25">
      <c r="A23" s="73"/>
      <c r="B23" s="26" t="s">
        <v>50</v>
      </c>
      <c r="C23" s="27">
        <v>10</v>
      </c>
      <c r="D23" s="27"/>
      <c r="E23" s="27"/>
    </row>
    <row r="24" spans="1:5" x14ac:dyDescent="0.25">
      <c r="A24" s="73"/>
      <c r="B24" s="26" t="s">
        <v>92</v>
      </c>
      <c r="C24" s="27">
        <v>1</v>
      </c>
      <c r="D24" s="27"/>
      <c r="E24" s="27"/>
    </row>
    <row r="25" spans="1:5" x14ac:dyDescent="0.25">
      <c r="A25" s="73"/>
      <c r="B25" s="26" t="s">
        <v>52</v>
      </c>
      <c r="C25" s="27">
        <v>1</v>
      </c>
      <c r="D25" s="27"/>
      <c r="E25" s="27"/>
    </row>
    <row r="26" spans="1:5" ht="25.5" x14ac:dyDescent="0.25">
      <c r="A26" s="73"/>
      <c r="B26" s="26" t="s">
        <v>93</v>
      </c>
      <c r="C26" s="27">
        <v>2</v>
      </c>
      <c r="D26" s="27"/>
      <c r="E26" s="27"/>
    </row>
    <row r="27" spans="1:5" x14ac:dyDescent="0.25">
      <c r="A27" s="73"/>
      <c r="B27" s="26" t="s">
        <v>54</v>
      </c>
      <c r="C27" s="27">
        <v>12</v>
      </c>
      <c r="D27" s="27"/>
      <c r="E27" s="27"/>
    </row>
    <row r="28" spans="1:5" x14ac:dyDescent="0.25">
      <c r="A28" s="73"/>
      <c r="B28" s="26" t="s">
        <v>94</v>
      </c>
      <c r="C28" s="27">
        <v>1</v>
      </c>
      <c r="D28" s="27"/>
      <c r="E28" s="27"/>
    </row>
    <row r="29" spans="1:5" x14ac:dyDescent="0.25">
      <c r="A29" s="73"/>
      <c r="B29" s="26" t="s">
        <v>55</v>
      </c>
      <c r="C29" s="27">
        <v>1</v>
      </c>
      <c r="D29" s="27"/>
      <c r="E29" s="27"/>
    </row>
    <row r="30" spans="1:5" x14ac:dyDescent="0.25">
      <c r="A30" s="73" t="s">
        <v>19</v>
      </c>
      <c r="B30" s="26" t="s">
        <v>95</v>
      </c>
      <c r="C30" s="27">
        <v>24</v>
      </c>
      <c r="D30" s="41"/>
      <c r="E30" s="42"/>
    </row>
    <row r="31" spans="1:5" x14ac:dyDescent="0.25">
      <c r="A31" s="73"/>
      <c r="B31" s="26" t="s">
        <v>96</v>
      </c>
      <c r="C31" s="27">
        <v>2</v>
      </c>
      <c r="D31" s="41"/>
      <c r="E31" s="42"/>
    </row>
    <row r="32" spans="1:5" x14ac:dyDescent="0.25">
      <c r="A32" s="73"/>
      <c r="B32" s="26" t="s">
        <v>97</v>
      </c>
      <c r="C32" s="27">
        <v>12</v>
      </c>
      <c r="D32" s="41"/>
      <c r="E32" s="42"/>
    </row>
    <row r="33" spans="1:5" x14ac:dyDescent="0.25">
      <c r="A33" s="73"/>
      <c r="B33" s="26" t="s">
        <v>98</v>
      </c>
      <c r="C33" s="27">
        <v>12</v>
      </c>
      <c r="D33" s="41"/>
      <c r="E33" s="42"/>
    </row>
    <row r="34" spans="1:5" x14ac:dyDescent="0.25">
      <c r="A34" s="73"/>
      <c r="B34" s="26" t="s">
        <v>99</v>
      </c>
      <c r="C34" s="27">
        <v>1</v>
      </c>
      <c r="D34" s="41"/>
      <c r="E34" s="42"/>
    </row>
    <row r="35" spans="1:5" ht="25.5" x14ac:dyDescent="0.25">
      <c r="A35" s="73" t="s">
        <v>24</v>
      </c>
      <c r="B35" s="26" t="s">
        <v>100</v>
      </c>
      <c r="C35" s="27">
        <v>1</v>
      </c>
      <c r="D35" s="41"/>
      <c r="E35" s="42"/>
    </row>
    <row r="36" spans="1:5" ht="25.5" x14ac:dyDescent="0.25">
      <c r="A36" s="73"/>
      <c r="B36" s="26" t="s">
        <v>101</v>
      </c>
      <c r="C36" s="27">
        <v>2</v>
      </c>
      <c r="D36" s="41"/>
      <c r="E36" s="42"/>
    </row>
    <row r="37" spans="1:5" x14ac:dyDescent="0.25">
      <c r="A37" s="73"/>
      <c r="B37" s="26" t="s">
        <v>102</v>
      </c>
      <c r="C37" s="27">
        <v>1</v>
      </c>
      <c r="D37" s="41"/>
      <c r="E37" s="42"/>
    </row>
    <row r="38" spans="1:5" x14ac:dyDescent="0.25">
      <c r="A38" s="73"/>
      <c r="B38" s="26" t="s">
        <v>69</v>
      </c>
      <c r="C38" s="27">
        <v>1</v>
      </c>
      <c r="D38" s="41"/>
      <c r="E38" s="42"/>
    </row>
    <row r="39" spans="1:5" x14ac:dyDescent="0.25">
      <c r="A39" s="73"/>
      <c r="B39" s="26" t="s">
        <v>28</v>
      </c>
      <c r="C39" s="27">
        <v>1</v>
      </c>
      <c r="D39" s="41"/>
      <c r="E39" s="42"/>
    </row>
    <row r="40" spans="1:5" x14ac:dyDescent="0.25">
      <c r="A40" s="40" t="s">
        <v>103</v>
      </c>
      <c r="B40" s="26" t="s">
        <v>104</v>
      </c>
      <c r="C40" s="27">
        <v>1</v>
      </c>
      <c r="D40" s="41"/>
      <c r="E40" s="42"/>
    </row>
  </sheetData>
  <mergeCells count="12">
    <mergeCell ref="A30:A34"/>
    <mergeCell ref="A35:A39"/>
    <mergeCell ref="A7:E7"/>
    <mergeCell ref="A8:E8"/>
    <mergeCell ref="A13:A15"/>
    <mergeCell ref="A16:A29"/>
    <mergeCell ref="B6:E6"/>
    <mergeCell ref="A1:E1"/>
    <mergeCell ref="A2:E2"/>
    <mergeCell ref="A3:E3"/>
    <mergeCell ref="B4:E4"/>
    <mergeCell ref="B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4" workbookViewId="0">
      <selection activeCell="B32" sqref="B32"/>
    </sheetView>
  </sheetViews>
  <sheetFormatPr baseColWidth="10" defaultColWidth="10.7109375" defaultRowHeight="12.75" x14ac:dyDescent="0.2"/>
  <cols>
    <col min="1" max="1" width="18.5703125" style="48" bestFit="1" customWidth="1"/>
    <col min="2" max="2" width="66" style="48" bestFit="1" customWidth="1"/>
    <col min="3" max="3" width="9" style="48" bestFit="1" customWidth="1"/>
    <col min="4" max="5" width="16.7109375" style="48" customWidth="1"/>
    <col min="6" max="16384" width="10.7109375" style="48"/>
  </cols>
  <sheetData>
    <row r="1" spans="1:5" s="33" customFormat="1" x14ac:dyDescent="0.25">
      <c r="A1" s="64" t="s">
        <v>0</v>
      </c>
      <c r="B1" s="64"/>
      <c r="C1" s="64"/>
      <c r="D1" s="64"/>
      <c r="E1" s="64"/>
    </row>
    <row r="2" spans="1:5" s="33" customFormat="1" x14ac:dyDescent="0.25">
      <c r="A2" s="64" t="s">
        <v>1</v>
      </c>
      <c r="B2" s="64"/>
      <c r="C2" s="64"/>
      <c r="D2" s="64"/>
      <c r="E2" s="64"/>
    </row>
    <row r="3" spans="1:5" s="33" customFormat="1" x14ac:dyDescent="0.25">
      <c r="A3" s="64" t="s">
        <v>2</v>
      </c>
      <c r="B3" s="64"/>
      <c r="C3" s="64"/>
      <c r="D3" s="64"/>
      <c r="E3" s="64"/>
    </row>
    <row r="4" spans="1:5" s="33" customFormat="1" x14ac:dyDescent="0.25">
      <c r="A4" s="20" t="s">
        <v>3</v>
      </c>
      <c r="B4" s="65" t="s">
        <v>128</v>
      </c>
      <c r="C4" s="65"/>
      <c r="D4" s="65"/>
      <c r="E4" s="65"/>
    </row>
    <row r="5" spans="1:5" s="33" customFormat="1" x14ac:dyDescent="0.25">
      <c r="A5" s="20" t="s">
        <v>5</v>
      </c>
      <c r="B5" s="66" t="s">
        <v>129</v>
      </c>
      <c r="C5" s="66"/>
      <c r="D5" s="66"/>
      <c r="E5" s="66"/>
    </row>
    <row r="6" spans="1:5" s="33" customFormat="1" ht="15" customHeight="1" x14ac:dyDescent="0.25">
      <c r="A6" s="62" t="s">
        <v>7</v>
      </c>
      <c r="B6" s="62" t="s">
        <v>133</v>
      </c>
      <c r="C6" s="62"/>
      <c r="D6" s="62"/>
      <c r="E6" s="62"/>
    </row>
    <row r="7" spans="1:5" s="33" customFormat="1" x14ac:dyDescent="0.25">
      <c r="A7" s="62"/>
      <c r="B7" s="62" t="s">
        <v>134</v>
      </c>
      <c r="C7" s="62"/>
      <c r="D7" s="62"/>
      <c r="E7" s="62"/>
    </row>
    <row r="8" spans="1:5" s="34" customFormat="1" x14ac:dyDescent="0.25">
      <c r="A8" s="62"/>
      <c r="B8" s="62" t="s">
        <v>135</v>
      </c>
      <c r="C8" s="62"/>
      <c r="D8" s="62"/>
      <c r="E8" s="62"/>
    </row>
    <row r="9" spans="1:5" s="34" customFormat="1" x14ac:dyDescent="0.25">
      <c r="A9" s="62" t="s">
        <v>8</v>
      </c>
      <c r="B9" s="62"/>
      <c r="C9" s="62"/>
      <c r="D9" s="62"/>
      <c r="E9" s="62"/>
    </row>
    <row r="10" spans="1:5" s="34" customFormat="1" x14ac:dyDescent="0.25">
      <c r="A10" s="62" t="s">
        <v>9</v>
      </c>
      <c r="B10" s="62"/>
      <c r="C10" s="62"/>
      <c r="D10" s="62"/>
      <c r="E10" s="62"/>
    </row>
    <row r="11" spans="1:5" s="34" customFormat="1" x14ac:dyDescent="0.25">
      <c r="A11" s="22"/>
      <c r="B11" s="22"/>
      <c r="C11" s="22"/>
      <c r="D11" s="35"/>
    </row>
    <row r="12" spans="1:5" s="39" customFormat="1" x14ac:dyDescent="0.25">
      <c r="A12" s="36" t="s">
        <v>10</v>
      </c>
      <c r="B12" s="36" t="s">
        <v>32</v>
      </c>
      <c r="C12" s="36" t="s">
        <v>33</v>
      </c>
      <c r="D12" s="44" t="s">
        <v>79</v>
      </c>
      <c r="E12" s="45" t="s">
        <v>80</v>
      </c>
    </row>
    <row r="13" spans="1:5" x14ac:dyDescent="0.2">
      <c r="A13" s="74" t="s">
        <v>105</v>
      </c>
      <c r="B13" s="46" t="s">
        <v>106</v>
      </c>
      <c r="C13" s="46">
        <v>1</v>
      </c>
      <c r="D13" s="47"/>
      <c r="E13" s="47">
        <f>C13*D13</f>
        <v>0</v>
      </c>
    </row>
    <row r="14" spans="1:5" x14ac:dyDescent="0.2">
      <c r="A14" s="75"/>
      <c r="B14" s="46" t="s">
        <v>107</v>
      </c>
      <c r="C14" s="46">
        <v>3</v>
      </c>
      <c r="D14" s="47"/>
      <c r="E14" s="47">
        <f t="shared" ref="E14:E32" si="0">C14*D14</f>
        <v>0</v>
      </c>
    </row>
    <row r="15" spans="1:5" x14ac:dyDescent="0.2">
      <c r="A15" s="76"/>
      <c r="B15" s="46" t="s">
        <v>108</v>
      </c>
      <c r="C15" s="46">
        <v>1</v>
      </c>
      <c r="D15" s="47"/>
      <c r="E15" s="47">
        <f t="shared" si="0"/>
        <v>0</v>
      </c>
    </row>
    <row r="16" spans="1:5" x14ac:dyDescent="0.2">
      <c r="A16" s="74" t="s">
        <v>109</v>
      </c>
      <c r="B16" s="46" t="s">
        <v>110</v>
      </c>
      <c r="C16" s="46">
        <v>6</v>
      </c>
      <c r="D16" s="47"/>
      <c r="E16" s="47">
        <f t="shared" si="0"/>
        <v>0</v>
      </c>
    </row>
    <row r="17" spans="1:5" x14ac:dyDescent="0.2">
      <c r="A17" s="75"/>
      <c r="B17" s="46" t="s">
        <v>111</v>
      </c>
      <c r="C17" s="46">
        <v>2</v>
      </c>
      <c r="D17" s="47"/>
      <c r="E17" s="47">
        <f t="shared" si="0"/>
        <v>0</v>
      </c>
    </row>
    <row r="18" spans="1:5" x14ac:dyDescent="0.2">
      <c r="A18" s="75"/>
      <c r="B18" s="46" t="s">
        <v>112</v>
      </c>
      <c r="C18" s="46">
        <v>6</v>
      </c>
      <c r="D18" s="47"/>
      <c r="E18" s="47">
        <f t="shared" si="0"/>
        <v>0</v>
      </c>
    </row>
    <row r="19" spans="1:5" x14ac:dyDescent="0.2">
      <c r="A19" s="75"/>
      <c r="B19" s="46" t="s">
        <v>113</v>
      </c>
      <c r="C19" s="46">
        <v>1</v>
      </c>
      <c r="D19" s="47"/>
      <c r="E19" s="47">
        <f t="shared" si="0"/>
        <v>0</v>
      </c>
    </row>
    <row r="20" spans="1:5" x14ac:dyDescent="0.2">
      <c r="A20" s="75"/>
      <c r="B20" s="46" t="s">
        <v>114</v>
      </c>
      <c r="C20" s="46">
        <v>1</v>
      </c>
      <c r="D20" s="47"/>
      <c r="E20" s="47">
        <f t="shared" si="0"/>
        <v>0</v>
      </c>
    </row>
    <row r="21" spans="1:5" x14ac:dyDescent="0.2">
      <c r="A21" s="75"/>
      <c r="B21" s="46" t="s">
        <v>115</v>
      </c>
      <c r="C21" s="46">
        <v>6</v>
      </c>
      <c r="D21" s="47"/>
      <c r="E21" s="47">
        <f t="shared" si="0"/>
        <v>0</v>
      </c>
    </row>
    <row r="22" spans="1:5" x14ac:dyDescent="0.2">
      <c r="A22" s="76"/>
      <c r="B22" s="46" t="s">
        <v>116</v>
      </c>
      <c r="C22" s="46">
        <v>4</v>
      </c>
      <c r="D22" s="47"/>
      <c r="E22" s="47">
        <f t="shared" si="0"/>
        <v>0</v>
      </c>
    </row>
    <row r="23" spans="1:5" x14ac:dyDescent="0.2">
      <c r="A23" s="74" t="s">
        <v>117</v>
      </c>
      <c r="B23" s="46" t="s">
        <v>118</v>
      </c>
      <c r="C23" s="46">
        <v>12</v>
      </c>
      <c r="D23" s="47"/>
      <c r="E23" s="47">
        <f t="shared" si="0"/>
        <v>0</v>
      </c>
    </row>
    <row r="24" spans="1:5" x14ac:dyDescent="0.2">
      <c r="A24" s="75"/>
      <c r="B24" s="46" t="s">
        <v>119</v>
      </c>
      <c r="C24" s="46">
        <v>12</v>
      </c>
      <c r="D24" s="47"/>
      <c r="E24" s="47">
        <f t="shared" si="0"/>
        <v>0</v>
      </c>
    </row>
    <row r="25" spans="1:5" x14ac:dyDescent="0.2">
      <c r="A25" s="75"/>
      <c r="B25" s="46" t="s">
        <v>120</v>
      </c>
      <c r="C25" s="46">
        <v>2</v>
      </c>
      <c r="D25" s="47"/>
      <c r="E25" s="47">
        <f t="shared" si="0"/>
        <v>0</v>
      </c>
    </row>
    <row r="26" spans="1:5" x14ac:dyDescent="0.2">
      <c r="A26" s="75"/>
      <c r="B26" s="46" t="s">
        <v>121</v>
      </c>
      <c r="C26" s="46">
        <v>4</v>
      </c>
      <c r="D26" s="47"/>
      <c r="E26" s="47">
        <f t="shared" si="0"/>
        <v>0</v>
      </c>
    </row>
    <row r="27" spans="1:5" x14ac:dyDescent="0.2">
      <c r="A27" s="75"/>
      <c r="B27" s="46" t="s">
        <v>23</v>
      </c>
      <c r="C27" s="46">
        <v>1</v>
      </c>
      <c r="D27" s="47"/>
      <c r="E27" s="47">
        <f t="shared" si="0"/>
        <v>0</v>
      </c>
    </row>
    <row r="28" spans="1:5" x14ac:dyDescent="0.2">
      <c r="A28" s="76"/>
      <c r="B28" s="46" t="s">
        <v>122</v>
      </c>
      <c r="C28" s="46">
        <v>1</v>
      </c>
      <c r="D28" s="47"/>
      <c r="E28" s="47">
        <f t="shared" si="0"/>
        <v>0</v>
      </c>
    </row>
    <row r="29" spans="1:5" x14ac:dyDescent="0.2">
      <c r="A29" s="74" t="s">
        <v>24</v>
      </c>
      <c r="B29" s="46" t="s">
        <v>123</v>
      </c>
      <c r="C29" s="46">
        <v>2</v>
      </c>
      <c r="D29" s="47"/>
      <c r="E29" s="47">
        <f t="shared" si="0"/>
        <v>0</v>
      </c>
    </row>
    <row r="30" spans="1:5" x14ac:dyDescent="0.2">
      <c r="A30" s="75"/>
      <c r="B30" s="46" t="s">
        <v>124</v>
      </c>
      <c r="C30" s="46">
        <v>1</v>
      </c>
      <c r="D30" s="47"/>
      <c r="E30" s="47">
        <f t="shared" si="0"/>
        <v>0</v>
      </c>
    </row>
    <row r="31" spans="1:5" x14ac:dyDescent="0.2">
      <c r="A31" s="76"/>
      <c r="B31" s="46" t="s">
        <v>125</v>
      </c>
      <c r="C31" s="46">
        <v>1</v>
      </c>
      <c r="D31" s="47"/>
      <c r="E31" s="47">
        <f t="shared" si="0"/>
        <v>0</v>
      </c>
    </row>
    <row r="32" spans="1:5" x14ac:dyDescent="0.2">
      <c r="A32" s="46" t="s">
        <v>126</v>
      </c>
      <c r="B32" s="46" t="s">
        <v>127</v>
      </c>
      <c r="C32" s="46">
        <v>1</v>
      </c>
      <c r="D32" s="47"/>
      <c r="E32" s="47">
        <f t="shared" si="0"/>
        <v>0</v>
      </c>
    </row>
  </sheetData>
  <mergeCells count="15">
    <mergeCell ref="A29:A31"/>
    <mergeCell ref="A1:E1"/>
    <mergeCell ref="A2:E2"/>
    <mergeCell ref="A3:E3"/>
    <mergeCell ref="B4:E4"/>
    <mergeCell ref="B5:E5"/>
    <mergeCell ref="B8:E8"/>
    <mergeCell ref="B6:E6"/>
    <mergeCell ref="B7:E7"/>
    <mergeCell ref="A6:A8"/>
    <mergeCell ref="A9:E9"/>
    <mergeCell ref="A10:E10"/>
    <mergeCell ref="A13:A15"/>
    <mergeCell ref="A16:A22"/>
    <mergeCell ref="A23:A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C26" sqref="C26:F55"/>
    </sheetView>
  </sheetViews>
  <sheetFormatPr baseColWidth="10" defaultColWidth="7.85546875" defaultRowHeight="16.5" x14ac:dyDescent="0.25"/>
  <cols>
    <col min="1" max="1" width="16.42578125" style="55" customWidth="1"/>
    <col min="2" max="2" width="56.28515625" style="60" customWidth="1"/>
    <col min="3" max="3" width="10.140625" style="60" customWidth="1"/>
    <col min="4" max="4" width="10.140625" style="61" customWidth="1"/>
    <col min="5" max="6" width="17.140625" style="51" customWidth="1"/>
    <col min="7" max="16384" width="7.85546875" style="51"/>
  </cols>
  <sheetData>
    <row r="1" spans="1:6" x14ac:dyDescent="0.25">
      <c r="A1" s="64" t="s">
        <v>0</v>
      </c>
      <c r="B1" s="64"/>
      <c r="C1" s="64"/>
      <c r="D1" s="64"/>
      <c r="E1" s="64"/>
      <c r="F1" s="64"/>
    </row>
    <row r="2" spans="1:6" x14ac:dyDescent="0.25">
      <c r="A2" s="64" t="s">
        <v>1</v>
      </c>
      <c r="B2" s="64"/>
      <c r="C2" s="64"/>
      <c r="D2" s="64"/>
      <c r="E2" s="64"/>
      <c r="F2" s="64"/>
    </row>
    <row r="3" spans="1:6" x14ac:dyDescent="0.25">
      <c r="A3" s="64" t="s">
        <v>2</v>
      </c>
      <c r="B3" s="64"/>
      <c r="C3" s="64"/>
      <c r="D3" s="64"/>
      <c r="E3" s="64"/>
      <c r="F3" s="64"/>
    </row>
    <row r="4" spans="1:6" x14ac:dyDescent="0.25">
      <c r="A4" s="62" t="s">
        <v>9</v>
      </c>
      <c r="B4" s="62"/>
      <c r="C4" s="62"/>
      <c r="D4" s="62"/>
      <c r="E4" s="62"/>
      <c r="F4" s="62"/>
    </row>
    <row r="5" spans="1:6" ht="25.5" x14ac:dyDescent="0.25">
      <c r="A5" s="50" t="s">
        <v>3</v>
      </c>
      <c r="B5" s="65" t="s">
        <v>152</v>
      </c>
      <c r="C5" s="65"/>
      <c r="D5" s="65"/>
      <c r="E5" s="65"/>
      <c r="F5" s="65"/>
    </row>
    <row r="6" spans="1:6" x14ac:dyDescent="0.25">
      <c r="A6" s="50" t="s">
        <v>5</v>
      </c>
      <c r="B6" s="66" t="s">
        <v>153</v>
      </c>
      <c r="C6" s="66"/>
      <c r="D6" s="66"/>
      <c r="E6" s="66"/>
      <c r="F6" s="66"/>
    </row>
    <row r="7" spans="1:6" x14ac:dyDescent="0.25">
      <c r="A7" s="49" t="s">
        <v>7</v>
      </c>
      <c r="B7" s="62" t="s">
        <v>154</v>
      </c>
      <c r="C7" s="62"/>
      <c r="D7" s="62"/>
      <c r="E7" s="62"/>
      <c r="F7" s="62"/>
    </row>
    <row r="9" spans="1:6" s="55" customFormat="1" x14ac:dyDescent="0.25">
      <c r="A9" s="52" t="s">
        <v>136</v>
      </c>
      <c r="B9" s="53" t="s">
        <v>137</v>
      </c>
      <c r="C9" s="54" t="s">
        <v>138</v>
      </c>
      <c r="D9" s="54" t="s">
        <v>156</v>
      </c>
      <c r="E9" s="53" t="s">
        <v>139</v>
      </c>
      <c r="F9" s="52" t="s">
        <v>155</v>
      </c>
    </row>
    <row r="10" spans="1:6" ht="72" customHeight="1" x14ac:dyDescent="0.25">
      <c r="A10" s="79" t="s">
        <v>105</v>
      </c>
      <c r="B10" s="57" t="s">
        <v>140</v>
      </c>
      <c r="C10" s="56">
        <v>1</v>
      </c>
      <c r="D10" s="56">
        <v>4</v>
      </c>
      <c r="E10" s="58"/>
      <c r="F10" s="59">
        <f t="shared" ref="F10:F25" si="0">D10*E10</f>
        <v>0</v>
      </c>
    </row>
    <row r="11" spans="1:6" x14ac:dyDescent="0.25">
      <c r="A11" s="80"/>
      <c r="B11" s="57" t="s">
        <v>141</v>
      </c>
      <c r="C11" s="56">
        <v>1</v>
      </c>
      <c r="D11" s="56">
        <v>4</v>
      </c>
      <c r="E11" s="58"/>
      <c r="F11" s="59">
        <f t="shared" si="0"/>
        <v>0</v>
      </c>
    </row>
    <row r="12" spans="1:6" x14ac:dyDescent="0.25">
      <c r="A12" s="80"/>
      <c r="B12" s="57" t="s">
        <v>142</v>
      </c>
      <c r="C12" s="56">
        <v>1</v>
      </c>
      <c r="D12" s="56">
        <v>4</v>
      </c>
      <c r="E12" s="58"/>
      <c r="F12" s="59">
        <f t="shared" si="0"/>
        <v>0</v>
      </c>
    </row>
    <row r="13" spans="1:6" ht="72.75" customHeight="1" x14ac:dyDescent="0.25">
      <c r="A13" s="81"/>
      <c r="B13" s="57" t="s">
        <v>143</v>
      </c>
      <c r="C13" s="56">
        <v>1</v>
      </c>
      <c r="D13" s="56">
        <v>4</v>
      </c>
      <c r="E13" s="58"/>
      <c r="F13" s="59">
        <f t="shared" si="0"/>
        <v>0</v>
      </c>
    </row>
    <row r="14" spans="1:6" x14ac:dyDescent="0.25">
      <c r="A14" s="79" t="s">
        <v>157</v>
      </c>
      <c r="B14" s="57" t="s">
        <v>144</v>
      </c>
      <c r="C14" s="56">
        <v>36</v>
      </c>
      <c r="D14" s="56">
        <v>4</v>
      </c>
      <c r="E14" s="58"/>
      <c r="F14" s="59">
        <f t="shared" si="0"/>
        <v>0</v>
      </c>
    </row>
    <row r="15" spans="1:6" x14ac:dyDescent="0.25">
      <c r="A15" s="80"/>
      <c r="B15" s="57" t="s">
        <v>145</v>
      </c>
      <c r="C15" s="56">
        <v>4</v>
      </c>
      <c r="D15" s="56">
        <v>4</v>
      </c>
      <c r="E15" s="58"/>
      <c r="F15" s="59">
        <f t="shared" si="0"/>
        <v>0</v>
      </c>
    </row>
    <row r="16" spans="1:6" x14ac:dyDescent="0.25">
      <c r="A16" s="80"/>
      <c r="B16" s="57" t="s">
        <v>61</v>
      </c>
      <c r="C16" s="56">
        <v>10</v>
      </c>
      <c r="D16" s="56">
        <v>4</v>
      </c>
      <c r="E16" s="58"/>
      <c r="F16" s="59">
        <f t="shared" si="0"/>
        <v>0</v>
      </c>
    </row>
    <row r="17" spans="1:6" x14ac:dyDescent="0.25">
      <c r="A17" s="81"/>
      <c r="B17" s="57" t="s">
        <v>146</v>
      </c>
      <c r="C17" s="56">
        <v>1</v>
      </c>
      <c r="D17" s="56">
        <v>4</v>
      </c>
      <c r="E17" s="58"/>
      <c r="F17" s="59">
        <f t="shared" si="0"/>
        <v>0</v>
      </c>
    </row>
    <row r="18" spans="1:6" ht="33" x14ac:dyDescent="0.25">
      <c r="A18" s="79" t="s">
        <v>24</v>
      </c>
      <c r="B18" s="57" t="s">
        <v>147</v>
      </c>
      <c r="C18" s="56">
        <v>1</v>
      </c>
      <c r="D18" s="56">
        <v>4</v>
      </c>
      <c r="E18" s="58"/>
      <c r="F18" s="59">
        <f t="shared" si="0"/>
        <v>0</v>
      </c>
    </row>
    <row r="19" spans="1:6" x14ac:dyDescent="0.25">
      <c r="A19" s="80"/>
      <c r="B19" s="57" t="s">
        <v>148</v>
      </c>
      <c r="C19" s="56">
        <v>24</v>
      </c>
      <c r="D19" s="56">
        <v>4</v>
      </c>
      <c r="E19" s="58"/>
      <c r="F19" s="59">
        <f t="shared" si="0"/>
        <v>0</v>
      </c>
    </row>
    <row r="20" spans="1:6" x14ac:dyDescent="0.25">
      <c r="A20" s="80"/>
      <c r="B20" s="57" t="s">
        <v>149</v>
      </c>
      <c r="C20" s="56">
        <v>1</v>
      </c>
      <c r="D20" s="56">
        <v>4</v>
      </c>
      <c r="E20" s="58"/>
      <c r="F20" s="59">
        <f t="shared" si="0"/>
        <v>0</v>
      </c>
    </row>
    <row r="21" spans="1:6" x14ac:dyDescent="0.25">
      <c r="A21" s="80"/>
      <c r="B21" s="57" t="s">
        <v>66</v>
      </c>
      <c r="C21" s="56">
        <v>1</v>
      </c>
      <c r="D21" s="56">
        <v>4</v>
      </c>
      <c r="E21" s="58"/>
      <c r="F21" s="59">
        <f t="shared" si="0"/>
        <v>0</v>
      </c>
    </row>
    <row r="22" spans="1:6" x14ac:dyDescent="0.25">
      <c r="A22" s="80"/>
      <c r="B22" s="57" t="s">
        <v>69</v>
      </c>
      <c r="C22" s="56">
        <v>1</v>
      </c>
      <c r="D22" s="56">
        <v>4</v>
      </c>
      <c r="E22" s="58"/>
      <c r="F22" s="59">
        <f t="shared" si="0"/>
        <v>0</v>
      </c>
    </row>
    <row r="23" spans="1:6" x14ac:dyDescent="0.25">
      <c r="A23" s="80"/>
      <c r="B23" s="57" t="s">
        <v>28</v>
      </c>
      <c r="C23" s="56">
        <v>1</v>
      </c>
      <c r="D23" s="56">
        <v>4</v>
      </c>
      <c r="E23" s="58"/>
      <c r="F23" s="59">
        <f t="shared" si="0"/>
        <v>0</v>
      </c>
    </row>
    <row r="24" spans="1:6" x14ac:dyDescent="0.25">
      <c r="A24" s="81"/>
      <c r="B24" s="57" t="s">
        <v>150</v>
      </c>
      <c r="C24" s="56">
        <v>1</v>
      </c>
      <c r="D24" s="56">
        <v>4</v>
      </c>
      <c r="E24" s="58"/>
      <c r="F24" s="59">
        <f t="shared" si="0"/>
        <v>0</v>
      </c>
    </row>
    <row r="25" spans="1:6" ht="33" x14ac:dyDescent="0.25">
      <c r="A25" s="56" t="s">
        <v>158</v>
      </c>
      <c r="B25" s="57" t="s">
        <v>151</v>
      </c>
      <c r="C25" s="56">
        <v>1</v>
      </c>
      <c r="D25" s="56">
        <v>4</v>
      </c>
      <c r="E25" s="58"/>
      <c r="F25" s="59">
        <f t="shared" si="0"/>
        <v>0</v>
      </c>
    </row>
    <row r="26" spans="1:6" ht="38.25" x14ac:dyDescent="0.25">
      <c r="A26" s="77" t="s">
        <v>85</v>
      </c>
      <c r="B26" s="13" t="s">
        <v>159</v>
      </c>
      <c r="C26" s="56">
        <v>16</v>
      </c>
      <c r="D26" s="56">
        <v>4</v>
      </c>
      <c r="E26" s="58"/>
      <c r="F26" s="59"/>
    </row>
    <row r="27" spans="1:6" x14ac:dyDescent="0.25">
      <c r="A27" s="77"/>
      <c r="B27" s="13" t="s">
        <v>160</v>
      </c>
      <c r="C27" s="56">
        <v>8</v>
      </c>
      <c r="D27" s="56">
        <v>4</v>
      </c>
      <c r="E27" s="58"/>
      <c r="F27" s="59"/>
    </row>
    <row r="28" spans="1:6" x14ac:dyDescent="0.25">
      <c r="A28" s="77"/>
      <c r="B28" s="13" t="s">
        <v>45</v>
      </c>
      <c r="C28" s="56">
        <v>4</v>
      </c>
      <c r="D28" s="56">
        <v>4</v>
      </c>
      <c r="E28" s="58"/>
      <c r="F28" s="59"/>
    </row>
    <row r="29" spans="1:6" x14ac:dyDescent="0.25">
      <c r="A29" s="77"/>
      <c r="B29" s="13" t="s">
        <v>88</v>
      </c>
      <c r="C29" s="56">
        <v>12</v>
      </c>
      <c r="D29" s="56">
        <v>4</v>
      </c>
      <c r="E29" s="58"/>
      <c r="F29" s="59"/>
    </row>
    <row r="30" spans="1:6" x14ac:dyDescent="0.25">
      <c r="A30" s="77"/>
      <c r="B30" s="13" t="s">
        <v>89</v>
      </c>
      <c r="C30" s="56">
        <v>4</v>
      </c>
      <c r="D30" s="56">
        <v>4</v>
      </c>
      <c r="E30" s="58"/>
      <c r="F30" s="59"/>
    </row>
    <row r="31" spans="1:6" x14ac:dyDescent="0.25">
      <c r="A31" s="77"/>
      <c r="B31" s="13" t="s">
        <v>161</v>
      </c>
      <c r="C31" s="56">
        <v>2</v>
      </c>
      <c r="D31" s="56">
        <v>4</v>
      </c>
      <c r="E31" s="58"/>
      <c r="F31" s="59"/>
    </row>
    <row r="32" spans="1:6" x14ac:dyDescent="0.25">
      <c r="A32" s="77"/>
      <c r="B32" s="13" t="s">
        <v>91</v>
      </c>
      <c r="C32" s="56">
        <v>1</v>
      </c>
      <c r="D32" s="56">
        <v>4</v>
      </c>
      <c r="E32" s="58"/>
      <c r="F32" s="59"/>
    </row>
    <row r="33" spans="1:6" x14ac:dyDescent="0.25">
      <c r="A33" s="77"/>
      <c r="B33" s="13" t="s">
        <v>49</v>
      </c>
      <c r="C33" s="56">
        <v>100</v>
      </c>
      <c r="D33" s="56">
        <v>4</v>
      </c>
      <c r="E33" s="58"/>
      <c r="F33" s="59"/>
    </row>
    <row r="34" spans="1:6" x14ac:dyDescent="0.25">
      <c r="A34" s="77"/>
      <c r="B34" s="13" t="s">
        <v>50</v>
      </c>
      <c r="C34" s="56">
        <v>10</v>
      </c>
      <c r="D34" s="56">
        <v>4</v>
      </c>
      <c r="E34" s="58"/>
      <c r="F34" s="59"/>
    </row>
    <row r="35" spans="1:6" x14ac:dyDescent="0.25">
      <c r="A35" s="77"/>
      <c r="B35" s="13" t="s">
        <v>92</v>
      </c>
      <c r="C35" s="56">
        <v>1</v>
      </c>
      <c r="D35" s="56">
        <v>4</v>
      </c>
      <c r="E35" s="58"/>
      <c r="F35" s="59"/>
    </row>
    <row r="36" spans="1:6" x14ac:dyDescent="0.25">
      <c r="A36" s="77"/>
      <c r="B36" s="13" t="s">
        <v>52</v>
      </c>
      <c r="C36" s="56">
        <v>1</v>
      </c>
      <c r="D36" s="56">
        <v>4</v>
      </c>
      <c r="E36" s="58"/>
      <c r="F36" s="59"/>
    </row>
    <row r="37" spans="1:6" ht="25.5" x14ac:dyDescent="0.25">
      <c r="A37" s="77"/>
      <c r="B37" s="13" t="s">
        <v>93</v>
      </c>
      <c r="C37" s="56">
        <v>4</v>
      </c>
      <c r="D37" s="56">
        <v>4</v>
      </c>
      <c r="E37" s="58"/>
      <c r="F37" s="59"/>
    </row>
    <row r="38" spans="1:6" x14ac:dyDescent="0.25">
      <c r="A38" s="77"/>
      <c r="B38" s="13" t="s">
        <v>54</v>
      </c>
      <c r="C38" s="56">
        <v>40</v>
      </c>
      <c r="D38" s="56">
        <v>4</v>
      </c>
      <c r="E38" s="58"/>
      <c r="F38" s="59"/>
    </row>
    <row r="39" spans="1:6" x14ac:dyDescent="0.25">
      <c r="A39" s="77"/>
      <c r="B39" s="13" t="s">
        <v>162</v>
      </c>
      <c r="C39" s="56">
        <v>1</v>
      </c>
      <c r="D39" s="56">
        <v>4</v>
      </c>
      <c r="E39" s="58"/>
      <c r="F39" s="59"/>
    </row>
    <row r="40" spans="1:6" x14ac:dyDescent="0.25">
      <c r="A40" s="77"/>
      <c r="B40" s="13" t="s">
        <v>55</v>
      </c>
      <c r="C40" s="56">
        <v>1</v>
      </c>
      <c r="D40" s="56">
        <v>4</v>
      </c>
      <c r="E40" s="58"/>
      <c r="F40" s="59"/>
    </row>
    <row r="41" spans="1:6" x14ac:dyDescent="0.25">
      <c r="A41" s="77" t="s">
        <v>73</v>
      </c>
      <c r="B41" s="13" t="s">
        <v>163</v>
      </c>
      <c r="C41" s="56">
        <v>1</v>
      </c>
      <c r="D41" s="56">
        <v>4</v>
      </c>
      <c r="E41" s="58"/>
      <c r="F41" s="59"/>
    </row>
    <row r="42" spans="1:6" x14ac:dyDescent="0.25">
      <c r="A42" s="77"/>
      <c r="B42" s="13" t="s">
        <v>164</v>
      </c>
      <c r="C42" s="56">
        <v>1</v>
      </c>
      <c r="D42" s="56">
        <v>4</v>
      </c>
      <c r="E42" s="58"/>
      <c r="F42" s="59"/>
    </row>
    <row r="43" spans="1:6" x14ac:dyDescent="0.25">
      <c r="A43" s="78" t="s">
        <v>70</v>
      </c>
      <c r="B43" s="13" t="s">
        <v>165</v>
      </c>
      <c r="C43" s="56">
        <v>2</v>
      </c>
      <c r="D43" s="56">
        <v>4</v>
      </c>
      <c r="E43" s="58"/>
      <c r="F43" s="59"/>
    </row>
    <row r="44" spans="1:6" x14ac:dyDescent="0.25">
      <c r="A44" s="78"/>
      <c r="B44" s="13" t="s">
        <v>166</v>
      </c>
      <c r="C44" s="56">
        <v>1</v>
      </c>
      <c r="D44" s="56">
        <v>4</v>
      </c>
      <c r="E44" s="58"/>
      <c r="F44" s="59"/>
    </row>
    <row r="45" spans="1:6" x14ac:dyDescent="0.25">
      <c r="A45" s="78"/>
      <c r="B45" s="13" t="s">
        <v>167</v>
      </c>
      <c r="C45" s="56">
        <v>1</v>
      </c>
      <c r="D45" s="56">
        <v>4</v>
      </c>
      <c r="E45" s="58"/>
      <c r="F45" s="59"/>
    </row>
    <row r="46" spans="1:6" x14ac:dyDescent="0.25">
      <c r="A46" s="78"/>
      <c r="B46" s="13" t="s">
        <v>168</v>
      </c>
      <c r="C46" s="56">
        <v>1</v>
      </c>
      <c r="D46" s="56">
        <v>4</v>
      </c>
      <c r="E46" s="58"/>
      <c r="F46" s="59"/>
    </row>
    <row r="47" spans="1:6" x14ac:dyDescent="0.25">
      <c r="A47" s="78"/>
      <c r="B47" s="13" t="s">
        <v>169</v>
      </c>
      <c r="C47" s="56">
        <v>2</v>
      </c>
      <c r="D47" s="56">
        <v>4</v>
      </c>
      <c r="E47" s="58"/>
      <c r="F47" s="59"/>
    </row>
    <row r="48" spans="1:6" x14ac:dyDescent="0.25">
      <c r="A48" s="78"/>
      <c r="B48" s="13" t="s">
        <v>170</v>
      </c>
      <c r="C48" s="56">
        <v>2</v>
      </c>
      <c r="D48" s="56">
        <v>4</v>
      </c>
      <c r="E48" s="58"/>
      <c r="F48" s="59"/>
    </row>
    <row r="49" spans="1:6" x14ac:dyDescent="0.25">
      <c r="A49" s="78"/>
      <c r="B49" s="13" t="s">
        <v>171</v>
      </c>
      <c r="C49" s="56">
        <v>1</v>
      </c>
      <c r="D49" s="56">
        <v>4</v>
      </c>
      <c r="E49" s="58"/>
      <c r="F49" s="59"/>
    </row>
    <row r="50" spans="1:6" x14ac:dyDescent="0.25">
      <c r="A50" s="78"/>
      <c r="B50" s="13" t="s">
        <v>172</v>
      </c>
      <c r="C50" s="56">
        <v>1</v>
      </c>
      <c r="D50" s="56">
        <v>4</v>
      </c>
      <c r="E50" s="58"/>
      <c r="F50" s="59"/>
    </row>
    <row r="51" spans="1:6" x14ac:dyDescent="0.25">
      <c r="A51" s="78"/>
      <c r="B51" s="13" t="s">
        <v>173</v>
      </c>
      <c r="C51" s="56">
        <v>2</v>
      </c>
      <c r="D51" s="56">
        <v>4</v>
      </c>
      <c r="E51" s="58"/>
      <c r="F51" s="59"/>
    </row>
    <row r="52" spans="1:6" x14ac:dyDescent="0.25">
      <c r="A52" s="78"/>
      <c r="B52" s="13" t="s">
        <v>174</v>
      </c>
      <c r="C52" s="56">
        <v>2</v>
      </c>
      <c r="D52" s="56">
        <v>4</v>
      </c>
      <c r="E52" s="58"/>
      <c r="F52" s="59"/>
    </row>
    <row r="53" spans="1:6" x14ac:dyDescent="0.25">
      <c r="A53" s="78"/>
      <c r="B53" s="13" t="s">
        <v>175</v>
      </c>
      <c r="C53" s="56">
        <v>1</v>
      </c>
      <c r="D53" s="56">
        <v>4</v>
      </c>
      <c r="E53" s="58"/>
      <c r="F53" s="59"/>
    </row>
    <row r="54" spans="1:6" x14ac:dyDescent="0.25">
      <c r="A54" s="78"/>
      <c r="B54" s="13" t="s">
        <v>176</v>
      </c>
      <c r="C54" s="56">
        <v>1</v>
      </c>
      <c r="D54" s="56">
        <v>4</v>
      </c>
      <c r="E54" s="58"/>
      <c r="F54" s="59"/>
    </row>
    <row r="55" spans="1:6" x14ac:dyDescent="0.25">
      <c r="A55" s="78"/>
      <c r="B55" s="13" t="s">
        <v>177</v>
      </c>
      <c r="C55" s="56">
        <v>12</v>
      </c>
      <c r="D55" s="56">
        <v>4</v>
      </c>
      <c r="E55" s="58"/>
      <c r="F55" s="59"/>
    </row>
  </sheetData>
  <mergeCells count="13">
    <mergeCell ref="A2:F2"/>
    <mergeCell ref="A1:F1"/>
    <mergeCell ref="A4:F4"/>
    <mergeCell ref="B7:F7"/>
    <mergeCell ref="B6:F6"/>
    <mergeCell ref="B5:F5"/>
    <mergeCell ref="A3:F3"/>
    <mergeCell ref="A41:A42"/>
    <mergeCell ref="A43:A55"/>
    <mergeCell ref="A10:A13"/>
    <mergeCell ref="A14:A17"/>
    <mergeCell ref="A18:A24"/>
    <mergeCell ref="A26:A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LETANIAS </vt:lpstr>
      <vt:lpstr>FST</vt:lpstr>
      <vt:lpstr>COROPOPULAR</vt:lpstr>
      <vt:lpstr>COMEDIAS</vt:lpstr>
      <vt:lpstr>BLC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2026-09-28T16:43:44Z</dcterms:created>
  <dcterms:modified xsi:type="dcterms:W3CDTF">2026-10-07T17:58:07Z</dcterms:modified>
</cp:coreProperties>
</file>